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a ITBI-05\Desktop\OMI\Relatório de Divergências\PEA - MAIO\"/>
    </mc:Choice>
  </mc:AlternateContent>
  <xr:revisionPtr revIDLastSave="0" documentId="8_{24B44405-C26C-42B8-BA59-74B9197A0E10}" xr6:coauthVersionLast="47" xr6:coauthVersionMax="47" xr10:uidLastSave="{00000000-0000-0000-0000-000000000000}"/>
  <bookViews>
    <workbookView xWindow="7575" yWindow="5385" windowWidth="21600" windowHeight="11295" xr2:uid="{4D6AAE0C-0BBB-4320-9CD2-50B280CD152C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9" i="1" l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19" i="1"/>
  <c r="J118" i="1"/>
  <c r="J117" i="1"/>
  <c r="J116" i="1"/>
  <c r="J115" i="1"/>
  <c r="J114" i="1"/>
  <c r="J113" i="1"/>
  <c r="J111" i="1"/>
  <c r="J110" i="1"/>
  <c r="J109" i="1"/>
  <c r="J107" i="1"/>
  <c r="J106" i="1"/>
  <c r="J105" i="1"/>
  <c r="J104" i="1"/>
  <c r="J103" i="1"/>
  <c r="J102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5" i="1"/>
  <c r="J74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<sst xmlns="http://schemas.openxmlformats.org/spreadsheetml/2006/main" count="382" uniqueCount="195">
  <si>
    <t>Protocolo ITBI-e</t>
  </si>
  <si>
    <t>Inscrição Imobiliária</t>
  </si>
  <si>
    <t>Tipologia</t>
  </si>
  <si>
    <t>Valor declarado</t>
  </si>
  <si>
    <t>Ano valor declarado</t>
  </si>
  <si>
    <t>Valor de avaliação Auditor</t>
  </si>
  <si>
    <t>Observação</t>
  </si>
  <si>
    <t>Sugestão de melhoria</t>
  </si>
  <si>
    <t>0.001.835/26-21</t>
  </si>
  <si>
    <t>0.002.996/26-00</t>
  </si>
  <si>
    <t>0.003.294/26-95</t>
  </si>
  <si>
    <t>0.003.421/26-00</t>
  </si>
  <si>
    <t>0.003.431/26-64</t>
  </si>
  <si>
    <t>0.003.745/26-02</t>
  </si>
  <si>
    <t>0.003.767/26-45</t>
  </si>
  <si>
    <t>0.004.057/26-00</t>
  </si>
  <si>
    <t>0.004.074/26-20</t>
  </si>
  <si>
    <t>0.004.086/26-09</t>
  </si>
  <si>
    <t>0.004.087/26-71</t>
  </si>
  <si>
    <t>0.004.089/26-05</t>
  </si>
  <si>
    <t>0.004.090/26-86</t>
  </si>
  <si>
    <t>0.004.091/26-49</t>
  </si>
  <si>
    <t>0.004.093/26-74</t>
  </si>
  <si>
    <t>0.004.094/26-37</t>
  </si>
  <si>
    <t>0.004.095/26-08</t>
  </si>
  <si>
    <t>0.004.096/26-62</t>
  </si>
  <si>
    <t>0.004.136/26-85</t>
  </si>
  <si>
    <t>0.004.142/26-88</t>
  </si>
  <si>
    <t>0.004.143/26-40</t>
  </si>
  <si>
    <t>0.004.144/26-03</t>
  </si>
  <si>
    <t>0.004.145/26-76</t>
  </si>
  <si>
    <t>0.004.147/26-00</t>
  </si>
  <si>
    <t>0.004.148/26-64</t>
  </si>
  <si>
    <t>0.004.149/26-27</t>
  </si>
  <si>
    <t>0.004.181/26-30</t>
  </si>
  <si>
    <t>0.004.182/26-00</t>
  </si>
  <si>
    <t>0.004.184/26-28</t>
  </si>
  <si>
    <t>0.004.185/26-90</t>
  </si>
  <si>
    <t>0.004.186/26-53</t>
  </si>
  <si>
    <t>0.004.187/26-16</t>
  </si>
  <si>
    <t>0.004.189/26-41</t>
  </si>
  <si>
    <t>0.004.190/26-20</t>
  </si>
  <si>
    <t>0.004.191/26-93</t>
  </si>
  <si>
    <t>0.004.192/26-56</t>
  </si>
  <si>
    <t>0.004.222/26-15</t>
  </si>
  <si>
    <t>0.004.225/26-03</t>
  </si>
  <si>
    <t>0.004.229/26-64</t>
  </si>
  <si>
    <t>0.004.230/26-43</t>
  </si>
  <si>
    <t>0.004.231/26-06</t>
  </si>
  <si>
    <t>0.004.232/26-79</t>
  </si>
  <si>
    <t>0.004.233/26-31</t>
  </si>
  <si>
    <t>0.004.255/26-74</t>
  </si>
  <si>
    <t>0.004.272/26-93</t>
  </si>
  <si>
    <t>0.004.273/26-56</t>
  </si>
  <si>
    <t>0.004.275/26-81</t>
  </si>
  <si>
    <t>0.004.277/26-07</t>
  </si>
  <si>
    <t>0.004.289/26-96</t>
  </si>
  <si>
    <t>0.004.292/26-09</t>
  </si>
  <si>
    <t>0.004.293/26-63</t>
  </si>
  <si>
    <t>0.004.295/26-99</t>
  </si>
  <si>
    <t>0.004.297/26-14</t>
  </si>
  <si>
    <t>0.004.317/26-20</t>
  </si>
  <si>
    <t>0.004.319/26-55</t>
  </si>
  <si>
    <t>0.004.321/26-05</t>
  </si>
  <si>
    <t>0.004.327/26-83</t>
  </si>
  <si>
    <t>0.004.343/26-30</t>
  </si>
  <si>
    <t>0.004.351/26-68</t>
  </si>
  <si>
    <t>0.004.354/26-56</t>
  </si>
  <si>
    <t>0.004.356/26-81</t>
  </si>
  <si>
    <t>0.004.357/26-44</t>
  </si>
  <si>
    <t>0.004.361/26-11</t>
  </si>
  <si>
    <t>0.004.362/26-84</t>
  </si>
  <si>
    <t>0.004.363/26-47</t>
  </si>
  <si>
    <t>0.004.364/26-00</t>
  </si>
  <si>
    <t>0.004.368/26-60</t>
  </si>
  <si>
    <t>0.004.404/26-22</t>
  </si>
  <si>
    <t>0.004.418/26-37</t>
  </si>
  <si>
    <t>0.004.419/26-08</t>
  </si>
  <si>
    <t>0.004.421/26-41</t>
  </si>
  <si>
    <t>0.004.422/26-04</t>
  </si>
  <si>
    <t>0.004.427/26-28</t>
  </si>
  <si>
    <t>0.004.445/26-00</t>
  </si>
  <si>
    <t>0.004.446/26-72</t>
  </si>
  <si>
    <t>0.004.447/26-35</t>
  </si>
  <si>
    <t>0.004.448/26-06</t>
  </si>
  <si>
    <t>0.004.477/26-04</t>
  </si>
  <si>
    <t>0.004.479/26-21</t>
  </si>
  <si>
    <t>0.004.480/26-00</t>
  </si>
  <si>
    <t>0.004.510/26-70</t>
  </si>
  <si>
    <t>0.004.514/26-20</t>
  </si>
  <si>
    <t>0.004.517/26-19</t>
  </si>
  <si>
    <t>0.004.518/26-81</t>
  </si>
  <si>
    <t>0.004.519/26-44</t>
  </si>
  <si>
    <t>0.004.520/26-23</t>
  </si>
  <si>
    <t>0.004.521/26-96</t>
  </si>
  <si>
    <t>0.004.525/26-47</t>
  </si>
  <si>
    <t>0.004.535/26-09</t>
  </si>
  <si>
    <t>0.004.536/26-63</t>
  </si>
  <si>
    <t>0.004.543/26-29</t>
  </si>
  <si>
    <t>0.004.544/26-91</t>
  </si>
  <si>
    <t>0.004.545/26-54</t>
  </si>
  <si>
    <t>0.004.546/26-17</t>
  </si>
  <si>
    <t>0.004.547/26-80</t>
  </si>
  <si>
    <t>0.004.548/26-42</t>
  </si>
  <si>
    <t>0.004.569/26-12</t>
  </si>
  <si>
    <t>0.004.613/26-02</t>
  </si>
  <si>
    <t>0.004.614/26-75</t>
  </si>
  <si>
    <t>0.004.615/26-38</t>
  </si>
  <si>
    <t>0.004.616/26-09</t>
  </si>
  <si>
    <t>0.004.620/26-78</t>
  </si>
  <si>
    <t>0.004.622/26-01</t>
  </si>
  <si>
    <t>0.004.623/26-66</t>
  </si>
  <si>
    <t>0.004.627/26-17</t>
  </si>
  <si>
    <t>0.004.628/26-80</t>
  </si>
  <si>
    <t>0.004.676/26-22</t>
  </si>
  <si>
    <t>0.004.678/26-58</t>
  </si>
  <si>
    <t>0.004.679/26-10</t>
  </si>
  <si>
    <t>0.004.682/26-25</t>
  </si>
  <si>
    <t>0.004.683/26-98</t>
  </si>
  <si>
    <t>0.004.684/26-50</t>
  </si>
  <si>
    <t>0.004.685/26-13</t>
  </si>
  <si>
    <t>0.004.686/26-86</t>
  </si>
  <si>
    <t>0.004.687/26-49</t>
  </si>
  <si>
    <t>0.004.710/26-69</t>
  </si>
  <si>
    <t>0.004.711/26-21</t>
  </si>
  <si>
    <t>0.004.712/26-94</t>
  </si>
  <si>
    <t>0.004.714/26-10</t>
  </si>
  <si>
    <t>0.004.715/26-82</t>
  </si>
  <si>
    <t>0.004.716/26-45</t>
  </si>
  <si>
    <t>0.004.717/26-08</t>
  </si>
  <si>
    <t>0.004.719/26-33</t>
  </si>
  <si>
    <t>0.004.720/26-12</t>
  </si>
  <si>
    <t>0.004.757/26-22</t>
  </si>
  <si>
    <t>0.004.768/26-49</t>
  </si>
  <si>
    <t>0.004.778/26-00</t>
  </si>
  <si>
    <t>0.004.782/26-70</t>
  </si>
  <si>
    <t>0.004.784/26-03</t>
  </si>
  <si>
    <t>0.004.786/26-20</t>
  </si>
  <si>
    <t>0.004.788/26-56</t>
  </si>
  <si>
    <t>0.004.789/26-19</t>
  </si>
  <si>
    <t>0.004.790/26-06</t>
  </si>
  <si>
    <t>0.004.791/26-60</t>
  </si>
  <si>
    <t>0.004.792/26-23</t>
  </si>
  <si>
    <t>0.004.793/26-96</t>
  </si>
  <si>
    <t>0.004.794/26-59</t>
  </si>
  <si>
    <t>0.004.796/26-84</t>
  </si>
  <si>
    <t>0.004.811/26-76</t>
  </si>
  <si>
    <t>0.004.822/26-92</t>
  </si>
  <si>
    <t>0.004.836/26-05</t>
  </si>
  <si>
    <t>0.004.840/26-74</t>
  </si>
  <si>
    <t>0.004.841/26-37</t>
  </si>
  <si>
    <t>0.004.842/26-08</t>
  </si>
  <si>
    <t>0.004.843/26-62</t>
  </si>
  <si>
    <t>0.004.846/26-50</t>
  </si>
  <si>
    <t>0.004.847/26-13</t>
  </si>
  <si>
    <t>0.004.849/26-49</t>
  </si>
  <si>
    <t>0.004.852/26-53</t>
  </si>
  <si>
    <t>0.004.853/26-16</t>
  </si>
  <si>
    <t>0.004.856/26-04</t>
  </si>
  <si>
    <t>0.004.887/26-38</t>
  </si>
  <si>
    <t>0.004.898/26-54</t>
  </si>
  <si>
    <t>0.004.899/26-17</t>
  </si>
  <si>
    <t>0.004.902/26-20</t>
  </si>
  <si>
    <t>0.004.934/26-16</t>
  </si>
  <si>
    <t>0.004.942/26-44</t>
  </si>
  <si>
    <t>0.004.943/26-07</t>
  </si>
  <si>
    <t>0.004.945/26-32</t>
  </si>
  <si>
    <t>0.004.948/26-20</t>
  </si>
  <si>
    <t>0.004.957/26-11</t>
  </si>
  <si>
    <t>0.004.959/26-47</t>
  </si>
  <si>
    <t>0.004.960/26-26</t>
  </si>
  <si>
    <t>0.004.961/26-99</t>
  </si>
  <si>
    <t>0.004.962/26-51</t>
  </si>
  <si>
    <t>0.004.963/26-14</t>
  </si>
  <si>
    <t>0.004.964/26-87</t>
  </si>
  <si>
    <t>0.004.965/26-40</t>
  </si>
  <si>
    <t>0.004.979/26-54</t>
  </si>
  <si>
    <t>0.004.980/26-33</t>
  </si>
  <si>
    <t>0.004.981/26-04</t>
  </si>
  <si>
    <t>0.004.987/26-82</t>
  </si>
  <si>
    <t>0.004.988/26-45</t>
  </si>
  <si>
    <t>0.004.989/26-08</t>
  </si>
  <si>
    <t>0.005.008/26-36</t>
  </si>
  <si>
    <t>0.005.009/26-07</t>
  </si>
  <si>
    <t>0.005.010/26-88</t>
  </si>
  <si>
    <t>0.005.012/26-03</t>
  </si>
  <si>
    <t>Predial</t>
  </si>
  <si>
    <t>Territorial</t>
  </si>
  <si>
    <t>Imóvel não possui geometria vinculada para avaliação.</t>
  </si>
  <si>
    <t>Lote está fora do perímetro urbano, área não possui PVG para interseccionar</t>
  </si>
  <si>
    <t>Imóvel não encontrado</t>
  </si>
  <si>
    <t>Está como TERRITORIAL no OMI</t>
  </si>
  <si>
    <t>Indisponível</t>
  </si>
  <si>
    <t>Percentual       (OMI / Avaliação)</t>
  </si>
  <si>
    <t xml:space="preserve"> Valor de avaliação OMI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</si>
</sst>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1C85-33F8-4180-AE9F-D6D62DAFAF76}">
  <dimension ref="A1:J179"/>
  <sheetViews>
    <sheetView tabSelected="1" workbookViewId="0">
      <selection activeCell="H7" sqref="H7"/>
    </sheetView>
  </sheetViews>
  <sheetFormatPr defaultRowHeight="15" x14ac:dyDescent="0.25"/>
  <cols>
    <col min="1" max="1" width="15.7109375" style="3" customWidth="1"/>
    <col min="2" max="2" width="13.140625" style="3" customWidth="1"/>
    <col min="3" max="3" width="10.7109375" style="3" customWidth="1"/>
    <col min="4" max="4" width="15.42578125" customWidth="1"/>
    <col min="5" max="5" width="12.42578125" style="3" customWidth="1"/>
    <col min="6" max="7" width="16.7109375" customWidth="1"/>
    <col min="8" max="9" width="30.7109375" customWidth="1"/>
    <col min="10" max="10" width="16.7109375" style="3" customWidth="1"/>
  </cols>
  <sheetData>
    <row r="1" spans="1:10" ht="30" x14ac:dyDescent="0.25">
      <c r="A1" s="5" t="s">
        <v>0</v>
      </c>
      <c r="B1" s="5" t="s">
        <v>1</v>
      </c>
      <c r="C1" s="6" t="s">
        <v>2</v>
      </c>
      <c r="D1" s="4" t="s">
        <v>3</v>
      </c>
      <c r="E1" s="5" t="s">
        <v>4</v>
      </c>
      <c r="F1" s="5" t="s">
        <v>5</v>
      </c>
      <c r="G1" s="5" t="s">
        <v>194</v>
      </c>
      <c r="H1" s="5" t="s">
        <v>6</v>
      </c>
      <c r="I1" s="5" t="s">
        <v>7</v>
      </c>
      <c r="J1" s="5" t="s">
        <v>193</v>
      </c>
    </row>
    <row r="2" spans="1:10" x14ac:dyDescent="0.25">
      <c r="A2" s="3" t="s">
        <v>175</v>
      </c>
      <c r="B2" s="7">
        <v>24970</v>
      </c>
      <c r="C2" s="3" t="s">
        <v>186</v>
      </c>
      <c r="D2" s="1">
        <v>720000</v>
      </c>
      <c r="E2" s="3">
        <v>2026</v>
      </c>
      <c r="F2" s="1">
        <v>800000</v>
      </c>
      <c r="G2" s="1">
        <v>798650.45</v>
      </c>
      <c r="J2" s="2">
        <f>(G2/F2)-1</f>
        <v>-1.6869375000000408E-3</v>
      </c>
    </row>
    <row r="3" spans="1:10" x14ac:dyDescent="0.25">
      <c r="A3" s="3" t="s">
        <v>62</v>
      </c>
      <c r="B3" s="7">
        <v>26506</v>
      </c>
      <c r="C3" s="3" t="s">
        <v>186</v>
      </c>
      <c r="D3" s="1">
        <v>22363.13</v>
      </c>
      <c r="E3" s="3">
        <v>2026</v>
      </c>
      <c r="F3" s="1">
        <v>178000</v>
      </c>
      <c r="G3" s="1">
        <v>201557.79</v>
      </c>
      <c r="J3" s="2">
        <f t="shared" ref="J3:J45" si="0">(G3/F3)-1</f>
        <v>0.13234713483146066</v>
      </c>
    </row>
    <row r="4" spans="1:10" x14ac:dyDescent="0.25">
      <c r="A4" s="3" t="s">
        <v>51</v>
      </c>
      <c r="B4" s="7">
        <v>39691</v>
      </c>
      <c r="C4" s="3" t="s">
        <v>187</v>
      </c>
      <c r="D4" s="1">
        <v>240000</v>
      </c>
      <c r="E4" s="3">
        <v>2026</v>
      </c>
      <c r="F4" s="1">
        <v>300000</v>
      </c>
      <c r="G4" s="1">
        <v>306291</v>
      </c>
      <c r="J4" s="2">
        <f t="shared" si="0"/>
        <v>2.0969999999999933E-2</v>
      </c>
    </row>
    <row r="5" spans="1:10" x14ac:dyDescent="0.25">
      <c r="A5" s="3" t="s">
        <v>124</v>
      </c>
      <c r="B5" s="7">
        <v>93483</v>
      </c>
      <c r="C5" s="3" t="s">
        <v>186</v>
      </c>
      <c r="D5" s="1">
        <v>10304.17</v>
      </c>
      <c r="E5" s="3">
        <v>2026</v>
      </c>
      <c r="F5" s="1">
        <v>160000</v>
      </c>
      <c r="G5" s="1">
        <v>220543.22</v>
      </c>
      <c r="J5" s="2">
        <f t="shared" si="0"/>
        <v>0.37839512499999994</v>
      </c>
    </row>
    <row r="6" spans="1:10" x14ac:dyDescent="0.25">
      <c r="A6" s="3" t="s">
        <v>40</v>
      </c>
      <c r="B6" s="7">
        <v>129984</v>
      </c>
      <c r="C6" s="3" t="s">
        <v>186</v>
      </c>
      <c r="D6" s="1">
        <v>120000</v>
      </c>
      <c r="E6" s="3">
        <v>2026</v>
      </c>
      <c r="F6" s="1">
        <v>175347.46</v>
      </c>
      <c r="G6" s="1">
        <v>312518.59000000003</v>
      </c>
      <c r="J6" s="2">
        <f t="shared" si="0"/>
        <v>0.78228181919487194</v>
      </c>
    </row>
    <row r="7" spans="1:10" x14ac:dyDescent="0.25">
      <c r="A7" s="3" t="s">
        <v>85</v>
      </c>
      <c r="B7" s="7">
        <v>175935</v>
      </c>
      <c r="C7" s="3" t="s">
        <v>186</v>
      </c>
      <c r="D7" s="1">
        <v>11000</v>
      </c>
      <c r="E7" s="3">
        <v>2026</v>
      </c>
      <c r="F7" s="1">
        <v>150000</v>
      </c>
      <c r="G7" s="1">
        <v>218995.64</v>
      </c>
      <c r="J7" s="2">
        <f t="shared" si="0"/>
        <v>0.4599709333333335</v>
      </c>
    </row>
    <row r="8" spans="1:10" x14ac:dyDescent="0.25">
      <c r="A8" s="3" t="s">
        <v>129</v>
      </c>
      <c r="B8" s="7">
        <v>183938</v>
      </c>
      <c r="C8" s="3" t="s">
        <v>186</v>
      </c>
      <c r="D8" s="1">
        <v>50000</v>
      </c>
      <c r="E8" s="3">
        <v>2026</v>
      </c>
      <c r="F8" s="1">
        <v>155825.93</v>
      </c>
      <c r="G8" s="1">
        <v>212238.95</v>
      </c>
      <c r="J8" s="2">
        <f t="shared" si="0"/>
        <v>0.362025883625402</v>
      </c>
    </row>
    <row r="9" spans="1:10" x14ac:dyDescent="0.25">
      <c r="A9" s="3" t="s">
        <v>181</v>
      </c>
      <c r="B9" s="7">
        <v>255122</v>
      </c>
      <c r="C9" s="3" t="s">
        <v>186</v>
      </c>
      <c r="D9" s="1">
        <v>60000</v>
      </c>
      <c r="E9" s="3">
        <v>2026</v>
      </c>
      <c r="F9" s="1">
        <v>160000</v>
      </c>
      <c r="G9" s="1">
        <v>227130.62</v>
      </c>
      <c r="J9" s="2">
        <f t="shared" si="0"/>
        <v>0.41956637500000005</v>
      </c>
    </row>
    <row r="10" spans="1:10" x14ac:dyDescent="0.25">
      <c r="A10" s="3" t="s">
        <v>10</v>
      </c>
      <c r="B10" s="7">
        <v>304522</v>
      </c>
      <c r="C10" s="3" t="s">
        <v>186</v>
      </c>
      <c r="D10" s="1">
        <v>140000</v>
      </c>
      <c r="E10" s="3">
        <v>2026</v>
      </c>
      <c r="F10" s="1">
        <v>352200</v>
      </c>
      <c r="G10" s="1">
        <v>233203.51</v>
      </c>
      <c r="J10" s="2">
        <f t="shared" si="0"/>
        <v>-0.33786624077228844</v>
      </c>
    </row>
    <row r="11" spans="1:10" x14ac:dyDescent="0.25">
      <c r="A11" s="3" t="s">
        <v>79</v>
      </c>
      <c r="B11" s="7">
        <v>312258</v>
      </c>
      <c r="C11" s="3" t="s">
        <v>186</v>
      </c>
      <c r="D11" s="1">
        <v>1200000</v>
      </c>
      <c r="E11" s="3">
        <v>2026</v>
      </c>
      <c r="F11" s="1">
        <v>1400000</v>
      </c>
      <c r="G11" s="1">
        <v>1636355.34</v>
      </c>
      <c r="J11" s="2">
        <f t="shared" si="0"/>
        <v>0.16882524285714284</v>
      </c>
    </row>
    <row r="12" spans="1:10" x14ac:dyDescent="0.25">
      <c r="A12" s="3" t="s">
        <v>78</v>
      </c>
      <c r="B12" s="7">
        <v>316539</v>
      </c>
      <c r="C12" s="3" t="s">
        <v>186</v>
      </c>
      <c r="D12" s="1">
        <v>850000</v>
      </c>
      <c r="E12" s="3">
        <v>2026</v>
      </c>
      <c r="F12" s="1">
        <v>950000</v>
      </c>
      <c r="G12" s="1">
        <v>1134668.06</v>
      </c>
      <c r="J12" s="2">
        <f t="shared" si="0"/>
        <v>0.19438743157894733</v>
      </c>
    </row>
    <row r="13" spans="1:10" x14ac:dyDescent="0.25">
      <c r="A13" s="3" t="s">
        <v>122</v>
      </c>
      <c r="B13" s="7">
        <v>319554</v>
      </c>
      <c r="C13" s="3" t="s">
        <v>186</v>
      </c>
      <c r="D13" s="1">
        <v>720000</v>
      </c>
      <c r="E13" s="3">
        <v>2026</v>
      </c>
      <c r="F13" s="1">
        <v>1198757.81</v>
      </c>
      <c r="G13" s="1">
        <v>1294382.79</v>
      </c>
      <c r="J13" s="2">
        <f t="shared" si="0"/>
        <v>7.9770057973595154E-2</v>
      </c>
    </row>
    <row r="14" spans="1:10" x14ac:dyDescent="0.25">
      <c r="A14" s="3" t="s">
        <v>105</v>
      </c>
      <c r="B14" s="7">
        <v>368032</v>
      </c>
      <c r="C14" s="3" t="s">
        <v>186</v>
      </c>
      <c r="D14" s="1">
        <v>468000</v>
      </c>
      <c r="E14" s="3">
        <v>2026</v>
      </c>
      <c r="F14" s="1">
        <v>500000</v>
      </c>
      <c r="G14" s="1">
        <v>839310.35</v>
      </c>
      <c r="J14" s="2">
        <f t="shared" si="0"/>
        <v>0.67862069999999997</v>
      </c>
    </row>
    <row r="15" spans="1:10" x14ac:dyDescent="0.25">
      <c r="A15" s="3" t="s">
        <v>155</v>
      </c>
      <c r="B15" s="7">
        <v>412601</v>
      </c>
      <c r="C15" s="3" t="s">
        <v>186</v>
      </c>
      <c r="D15" s="1">
        <v>250000</v>
      </c>
      <c r="E15" s="3">
        <v>2026</v>
      </c>
      <c r="F15" s="1">
        <v>300000</v>
      </c>
      <c r="G15" s="1">
        <v>307403.28999999998</v>
      </c>
      <c r="J15" s="2">
        <f t="shared" si="0"/>
        <v>2.4677633333333171E-2</v>
      </c>
    </row>
    <row r="16" spans="1:10" x14ac:dyDescent="0.25">
      <c r="A16" s="3" t="s">
        <v>41</v>
      </c>
      <c r="B16" s="7">
        <v>516678</v>
      </c>
      <c r="C16" s="3" t="s">
        <v>186</v>
      </c>
      <c r="D16" s="1">
        <v>390000</v>
      </c>
      <c r="E16" s="3">
        <v>2026</v>
      </c>
      <c r="F16" s="1">
        <v>522220.81</v>
      </c>
      <c r="G16" s="1">
        <v>483213.62</v>
      </c>
      <c r="J16" s="2">
        <f t="shared" si="0"/>
        <v>-7.4694821142803569E-2</v>
      </c>
    </row>
    <row r="17" spans="1:10" x14ac:dyDescent="0.25">
      <c r="A17" s="3" t="s">
        <v>100</v>
      </c>
      <c r="B17" s="7">
        <v>628271</v>
      </c>
      <c r="C17" s="3" t="s">
        <v>186</v>
      </c>
      <c r="D17" s="1">
        <v>350000</v>
      </c>
      <c r="E17" s="3">
        <v>2026</v>
      </c>
      <c r="F17" s="1">
        <v>474920.31</v>
      </c>
      <c r="G17" s="1">
        <v>352060.14</v>
      </c>
      <c r="J17" s="2">
        <f t="shared" si="0"/>
        <v>-0.25869639055866023</v>
      </c>
    </row>
    <row r="18" spans="1:10" x14ac:dyDescent="0.25">
      <c r="A18" s="3" t="s">
        <v>156</v>
      </c>
      <c r="B18" s="7">
        <v>666165</v>
      </c>
      <c r="C18" s="3" t="s">
        <v>186</v>
      </c>
      <c r="D18" s="1">
        <v>450000</v>
      </c>
      <c r="E18" s="3">
        <v>2026</v>
      </c>
      <c r="F18" s="1">
        <v>932505.97</v>
      </c>
      <c r="G18" s="1">
        <v>787286.31</v>
      </c>
      <c r="J18" s="2">
        <f t="shared" si="0"/>
        <v>-0.15573054186452007</v>
      </c>
    </row>
    <row r="19" spans="1:10" x14ac:dyDescent="0.25">
      <c r="A19" s="3" t="s">
        <v>70</v>
      </c>
      <c r="B19" s="7">
        <v>723436</v>
      </c>
      <c r="C19" s="3" t="s">
        <v>186</v>
      </c>
      <c r="D19" s="1">
        <v>400000</v>
      </c>
      <c r="E19" s="3">
        <v>2026</v>
      </c>
      <c r="F19" s="1">
        <v>520000</v>
      </c>
      <c r="G19" s="1">
        <v>614891.78</v>
      </c>
      <c r="J19" s="2">
        <f t="shared" si="0"/>
        <v>0.18248419230769231</v>
      </c>
    </row>
    <row r="20" spans="1:10" x14ac:dyDescent="0.25">
      <c r="A20" s="3" t="s">
        <v>11</v>
      </c>
      <c r="B20" s="7">
        <v>743330</v>
      </c>
      <c r="C20" s="3" t="s">
        <v>186</v>
      </c>
      <c r="D20" s="1">
        <v>200000</v>
      </c>
      <c r="E20" s="3">
        <v>2026</v>
      </c>
      <c r="F20" s="1">
        <v>360000</v>
      </c>
      <c r="G20" s="1">
        <v>372446.1</v>
      </c>
      <c r="J20" s="2">
        <f t="shared" si="0"/>
        <v>3.4572499999999895E-2</v>
      </c>
    </row>
    <row r="21" spans="1:10" x14ac:dyDescent="0.25">
      <c r="A21" s="3" t="s">
        <v>104</v>
      </c>
      <c r="B21" s="7">
        <v>750841</v>
      </c>
      <c r="C21" s="3" t="s">
        <v>186</v>
      </c>
      <c r="D21" s="1">
        <v>250000</v>
      </c>
      <c r="E21" s="3">
        <v>2026</v>
      </c>
      <c r="F21" s="1">
        <v>300000</v>
      </c>
      <c r="G21" s="1">
        <v>555775.81999999995</v>
      </c>
      <c r="J21" s="2">
        <f t="shared" si="0"/>
        <v>0.85258606666666648</v>
      </c>
    </row>
    <row r="22" spans="1:10" x14ac:dyDescent="0.25">
      <c r="A22" s="3" t="s">
        <v>61</v>
      </c>
      <c r="B22" s="7">
        <v>871397</v>
      </c>
      <c r="C22" s="3" t="s">
        <v>187</v>
      </c>
      <c r="D22" s="1">
        <v>40000</v>
      </c>
      <c r="E22" s="3">
        <v>2026</v>
      </c>
      <c r="F22" s="1">
        <v>92800</v>
      </c>
      <c r="G22" s="1">
        <v>133592.4</v>
      </c>
      <c r="J22" s="2">
        <f t="shared" si="0"/>
        <v>0.43957327586206896</v>
      </c>
    </row>
    <row r="23" spans="1:10" x14ac:dyDescent="0.25">
      <c r="A23" s="3" t="s">
        <v>72</v>
      </c>
      <c r="B23" s="7">
        <v>882518</v>
      </c>
      <c r="C23" s="3" t="s">
        <v>186</v>
      </c>
      <c r="D23" s="1">
        <v>785.45</v>
      </c>
      <c r="E23" s="3">
        <v>2026</v>
      </c>
      <c r="F23" s="1">
        <v>200000</v>
      </c>
      <c r="G23" s="1">
        <v>442826.53</v>
      </c>
      <c r="J23" s="2">
        <f t="shared" si="0"/>
        <v>1.2141326500000003</v>
      </c>
    </row>
    <row r="24" spans="1:10" x14ac:dyDescent="0.25">
      <c r="A24" s="3" t="s">
        <v>58</v>
      </c>
      <c r="B24" s="7">
        <v>973165</v>
      </c>
      <c r="C24" s="3" t="s">
        <v>186</v>
      </c>
      <c r="D24" s="1">
        <v>364000</v>
      </c>
      <c r="E24" s="3">
        <v>2026</v>
      </c>
      <c r="F24" s="1">
        <v>364000</v>
      </c>
      <c r="G24" s="1">
        <v>461265.15</v>
      </c>
      <c r="J24" s="2">
        <f t="shared" si="0"/>
        <v>0.26721195054945057</v>
      </c>
    </row>
    <row r="25" spans="1:10" x14ac:dyDescent="0.25">
      <c r="A25" s="3" t="s">
        <v>114</v>
      </c>
      <c r="B25" s="7">
        <v>1026917</v>
      </c>
      <c r="C25" s="3" t="s">
        <v>186</v>
      </c>
      <c r="D25" s="1">
        <v>2700000</v>
      </c>
      <c r="E25" s="3">
        <v>2026</v>
      </c>
      <c r="F25" s="1">
        <v>3000000</v>
      </c>
      <c r="G25" s="1">
        <v>1760852.22</v>
      </c>
      <c r="J25" s="2">
        <f t="shared" si="0"/>
        <v>-0.41304925999999997</v>
      </c>
    </row>
    <row r="26" spans="1:10" x14ac:dyDescent="0.25">
      <c r="A26" s="3" t="s">
        <v>17</v>
      </c>
      <c r="B26" s="7">
        <v>1037463</v>
      </c>
      <c r="C26" s="3" t="s">
        <v>187</v>
      </c>
      <c r="D26" s="1">
        <v>180000</v>
      </c>
      <c r="E26" s="3">
        <v>2026</v>
      </c>
      <c r="F26" s="1">
        <v>350000</v>
      </c>
      <c r="G26" s="1">
        <v>571914</v>
      </c>
      <c r="J26" s="2">
        <f t="shared" si="0"/>
        <v>0.63403999999999994</v>
      </c>
    </row>
    <row r="27" spans="1:10" x14ac:dyDescent="0.25">
      <c r="A27" s="3" t="s">
        <v>146</v>
      </c>
      <c r="B27" s="7">
        <v>1146912</v>
      </c>
      <c r="C27" s="3" t="s">
        <v>186</v>
      </c>
      <c r="D27" s="1">
        <v>270000</v>
      </c>
      <c r="E27" s="3">
        <v>2026</v>
      </c>
      <c r="F27" s="1">
        <v>330000</v>
      </c>
      <c r="G27" s="1">
        <v>528701.31999999995</v>
      </c>
      <c r="J27" s="2">
        <f t="shared" si="0"/>
        <v>0.60212521212121195</v>
      </c>
    </row>
    <row r="28" spans="1:10" x14ac:dyDescent="0.25">
      <c r="A28" s="3" t="s">
        <v>113</v>
      </c>
      <c r="B28" s="7">
        <v>1244434</v>
      </c>
      <c r="C28" s="3" t="s">
        <v>186</v>
      </c>
      <c r="D28" s="1">
        <v>350000</v>
      </c>
      <c r="E28" s="3">
        <v>2026</v>
      </c>
      <c r="F28" s="1">
        <v>600000</v>
      </c>
      <c r="G28" s="1">
        <v>1660817.13</v>
      </c>
      <c r="J28" s="2">
        <f t="shared" si="0"/>
        <v>1.7680285499999999</v>
      </c>
    </row>
    <row r="29" spans="1:10" x14ac:dyDescent="0.25">
      <c r="A29" s="3" t="s">
        <v>93</v>
      </c>
      <c r="B29" s="7">
        <v>1254341</v>
      </c>
      <c r="C29" s="3" t="s">
        <v>186</v>
      </c>
      <c r="D29" s="1">
        <v>1500</v>
      </c>
      <c r="E29" s="3">
        <v>2026</v>
      </c>
      <c r="F29" s="1">
        <v>90000</v>
      </c>
      <c r="G29" s="1">
        <v>238983.28</v>
      </c>
      <c r="J29" s="2">
        <f t="shared" si="0"/>
        <v>1.6553697777777776</v>
      </c>
    </row>
    <row r="30" spans="1:10" x14ac:dyDescent="0.25">
      <c r="A30" s="3" t="s">
        <v>84</v>
      </c>
      <c r="B30" s="7">
        <v>1315889</v>
      </c>
      <c r="C30" s="3" t="s">
        <v>186</v>
      </c>
      <c r="D30" s="1">
        <v>800000</v>
      </c>
      <c r="E30" s="3">
        <v>2026</v>
      </c>
      <c r="F30" s="1">
        <v>900000</v>
      </c>
      <c r="G30" s="1">
        <v>1337024.67</v>
      </c>
      <c r="J30" s="2">
        <f t="shared" si="0"/>
        <v>0.48558296666666667</v>
      </c>
    </row>
    <row r="31" spans="1:10" x14ac:dyDescent="0.25">
      <c r="A31" s="3" t="s">
        <v>110</v>
      </c>
      <c r="B31" s="7">
        <v>1368249</v>
      </c>
      <c r="C31" s="3" t="s">
        <v>187</v>
      </c>
      <c r="D31" s="1">
        <v>260000</v>
      </c>
      <c r="E31" s="3">
        <v>2026</v>
      </c>
      <c r="F31" s="1">
        <v>400000</v>
      </c>
      <c r="G31" s="1">
        <v>528702</v>
      </c>
      <c r="J31" s="2">
        <f t="shared" si="0"/>
        <v>0.32175500000000001</v>
      </c>
    </row>
    <row r="32" spans="1:10" x14ac:dyDescent="0.25">
      <c r="A32" s="3" t="s">
        <v>53</v>
      </c>
      <c r="B32" s="7">
        <v>1377400</v>
      </c>
      <c r="C32" s="3" t="s">
        <v>186</v>
      </c>
      <c r="D32" s="1">
        <v>100000</v>
      </c>
      <c r="E32" s="3">
        <v>2026</v>
      </c>
      <c r="F32" s="1">
        <v>150000</v>
      </c>
      <c r="G32" s="1">
        <v>47021.41</v>
      </c>
      <c r="J32" s="2">
        <f t="shared" si="0"/>
        <v>-0.68652393333333328</v>
      </c>
    </row>
    <row r="33" spans="1:10" x14ac:dyDescent="0.25">
      <c r="A33" s="3" t="s">
        <v>161</v>
      </c>
      <c r="B33" s="7">
        <v>1427130</v>
      </c>
      <c r="C33" s="3" t="s">
        <v>186</v>
      </c>
      <c r="D33" s="1">
        <v>215000</v>
      </c>
      <c r="E33" s="3">
        <v>2026</v>
      </c>
      <c r="F33" s="1">
        <v>215000</v>
      </c>
      <c r="G33" s="1">
        <v>132362.51999999999</v>
      </c>
      <c r="J33" s="2">
        <f t="shared" si="0"/>
        <v>-0.38436037209302332</v>
      </c>
    </row>
    <row r="34" spans="1:10" x14ac:dyDescent="0.25">
      <c r="A34" s="3" t="s">
        <v>157</v>
      </c>
      <c r="B34" s="7">
        <v>1435175</v>
      </c>
      <c r="C34" s="3" t="s">
        <v>186</v>
      </c>
      <c r="D34" s="1">
        <v>230000</v>
      </c>
      <c r="E34" s="3">
        <v>2026</v>
      </c>
      <c r="F34" s="1">
        <v>230000</v>
      </c>
      <c r="G34" s="1">
        <v>175509.99</v>
      </c>
      <c r="J34" s="2">
        <f t="shared" si="0"/>
        <v>-0.2369130869565218</v>
      </c>
    </row>
    <row r="35" spans="1:10" x14ac:dyDescent="0.25">
      <c r="A35" s="3" t="s">
        <v>177</v>
      </c>
      <c r="B35" s="7">
        <v>1435264</v>
      </c>
      <c r="C35" s="3" t="s">
        <v>186</v>
      </c>
      <c r="D35" s="1">
        <v>40000</v>
      </c>
      <c r="E35" s="3">
        <v>2026</v>
      </c>
      <c r="F35" s="1">
        <v>100000</v>
      </c>
      <c r="G35" s="1">
        <v>156691.25</v>
      </c>
      <c r="J35" s="2">
        <f t="shared" si="0"/>
        <v>0.56691249999999993</v>
      </c>
    </row>
    <row r="36" spans="1:10" x14ac:dyDescent="0.25">
      <c r="A36" s="3" t="s">
        <v>31</v>
      </c>
      <c r="B36" s="7">
        <v>1475461</v>
      </c>
      <c r="C36" s="3" t="s">
        <v>186</v>
      </c>
      <c r="D36" s="1">
        <v>230000</v>
      </c>
      <c r="E36" s="3">
        <v>2026</v>
      </c>
      <c r="F36" s="1">
        <v>260000</v>
      </c>
      <c r="G36" s="1">
        <v>509559.44</v>
      </c>
      <c r="J36" s="2">
        <f t="shared" si="0"/>
        <v>0.95984399999999992</v>
      </c>
    </row>
    <row r="37" spans="1:10" x14ac:dyDescent="0.25">
      <c r="A37" s="3" t="s">
        <v>111</v>
      </c>
      <c r="B37" s="7">
        <v>1575201</v>
      </c>
      <c r="C37" s="3" t="s">
        <v>186</v>
      </c>
      <c r="D37" s="1">
        <v>140000</v>
      </c>
      <c r="E37" s="3">
        <v>2026</v>
      </c>
      <c r="F37" s="1">
        <v>180000</v>
      </c>
      <c r="G37" s="1">
        <v>264424.65999999997</v>
      </c>
      <c r="J37" s="2">
        <f t="shared" si="0"/>
        <v>0.46902588888888874</v>
      </c>
    </row>
    <row r="38" spans="1:10" x14ac:dyDescent="0.25">
      <c r="A38" s="3" t="s">
        <v>128</v>
      </c>
      <c r="B38" s="7">
        <v>1603591</v>
      </c>
      <c r="C38" s="3" t="s">
        <v>186</v>
      </c>
      <c r="D38" s="1">
        <v>300000</v>
      </c>
      <c r="E38" s="3">
        <v>2026</v>
      </c>
      <c r="F38" s="1">
        <v>350000</v>
      </c>
      <c r="G38" s="1">
        <v>504943.46</v>
      </c>
      <c r="J38" s="2">
        <f t="shared" si="0"/>
        <v>0.44269559999999997</v>
      </c>
    </row>
    <row r="39" spans="1:10" x14ac:dyDescent="0.25">
      <c r="A39" s="3" t="s">
        <v>74</v>
      </c>
      <c r="B39" s="7">
        <v>1609092</v>
      </c>
      <c r="C39" s="3" t="s">
        <v>186</v>
      </c>
      <c r="D39" s="1">
        <v>1752</v>
      </c>
      <c r="E39" s="3">
        <v>2026</v>
      </c>
      <c r="F39" s="1">
        <v>234000</v>
      </c>
      <c r="G39" s="1">
        <v>112192.12</v>
      </c>
      <c r="J39" s="2">
        <f t="shared" si="0"/>
        <v>-0.52054649572649581</v>
      </c>
    </row>
    <row r="40" spans="1:10" x14ac:dyDescent="0.25">
      <c r="A40" s="3" t="s">
        <v>115</v>
      </c>
      <c r="B40" s="7">
        <v>1627112</v>
      </c>
      <c r="C40" s="3" t="s">
        <v>186</v>
      </c>
      <c r="D40" s="1">
        <v>330000</v>
      </c>
      <c r="E40" s="3">
        <v>2026</v>
      </c>
      <c r="F40" s="1">
        <v>360000</v>
      </c>
      <c r="G40" s="1">
        <v>153050.72</v>
      </c>
      <c r="J40" s="2">
        <f t="shared" si="0"/>
        <v>-0.5748591111111111</v>
      </c>
    </row>
    <row r="41" spans="1:10" x14ac:dyDescent="0.25">
      <c r="A41" s="3" t="s">
        <v>112</v>
      </c>
      <c r="B41" s="7">
        <v>1668358</v>
      </c>
      <c r="C41" s="3" t="s">
        <v>186</v>
      </c>
      <c r="D41" s="1">
        <v>8500</v>
      </c>
      <c r="E41" s="3">
        <v>2026</v>
      </c>
      <c r="F41" s="1">
        <v>134019.96</v>
      </c>
      <c r="G41" s="1">
        <v>182584.78</v>
      </c>
      <c r="J41" s="2">
        <f t="shared" si="0"/>
        <v>0.36237005293838331</v>
      </c>
    </row>
    <row r="42" spans="1:10" x14ac:dyDescent="0.25">
      <c r="A42" s="3" t="s">
        <v>152</v>
      </c>
      <c r="B42" s="7">
        <v>1710982</v>
      </c>
      <c r="C42" s="3" t="s">
        <v>186</v>
      </c>
      <c r="D42" s="1">
        <v>140000</v>
      </c>
      <c r="E42" s="3">
        <v>2026</v>
      </c>
      <c r="F42" s="1">
        <v>173000</v>
      </c>
      <c r="G42" s="1">
        <v>186451.57</v>
      </c>
      <c r="J42" s="2">
        <f t="shared" si="0"/>
        <v>7.7754739884393187E-2</v>
      </c>
    </row>
    <row r="43" spans="1:10" x14ac:dyDescent="0.25">
      <c r="A43" s="3" t="s">
        <v>88</v>
      </c>
      <c r="B43" s="7">
        <v>1713639</v>
      </c>
      <c r="C43" s="3" t="s">
        <v>187</v>
      </c>
      <c r="D43" s="1">
        <v>40000</v>
      </c>
      <c r="E43" s="3">
        <v>2026</v>
      </c>
      <c r="F43" s="1">
        <v>80000</v>
      </c>
      <c r="G43" s="1">
        <v>97914</v>
      </c>
      <c r="J43" s="2">
        <f t="shared" si="0"/>
        <v>0.22392499999999993</v>
      </c>
    </row>
    <row r="44" spans="1:10" x14ac:dyDescent="0.25">
      <c r="A44" s="3" t="s">
        <v>145</v>
      </c>
      <c r="B44" s="7">
        <v>1728547</v>
      </c>
      <c r="C44" s="3" t="s">
        <v>186</v>
      </c>
      <c r="D44" s="1">
        <v>460000</v>
      </c>
      <c r="E44" s="3">
        <v>2026</v>
      </c>
      <c r="F44" s="1">
        <v>560000</v>
      </c>
      <c r="G44" s="1">
        <v>384338.91</v>
      </c>
      <c r="J44" s="2">
        <f t="shared" si="0"/>
        <v>-0.3136805178571429</v>
      </c>
    </row>
    <row r="45" spans="1:10" x14ac:dyDescent="0.25">
      <c r="A45" s="3" t="s">
        <v>12</v>
      </c>
      <c r="B45" s="7">
        <v>1749200</v>
      </c>
      <c r="C45" s="3" t="s">
        <v>186</v>
      </c>
      <c r="D45" s="1">
        <v>590000</v>
      </c>
      <c r="E45" s="3">
        <v>2026</v>
      </c>
      <c r="F45" s="1">
        <v>700000</v>
      </c>
      <c r="G45" s="1">
        <v>1128893.76</v>
      </c>
      <c r="J45" s="2">
        <f t="shared" si="0"/>
        <v>0.61270537142857151</v>
      </c>
    </row>
    <row r="46" spans="1:10" x14ac:dyDescent="0.25">
      <c r="A46" s="3" t="s">
        <v>30</v>
      </c>
      <c r="B46" s="7">
        <v>1762681</v>
      </c>
      <c r="C46" s="3" t="s">
        <v>186</v>
      </c>
      <c r="D46" s="1">
        <v>40000</v>
      </c>
      <c r="E46" s="3">
        <v>2026</v>
      </c>
      <c r="F46" s="1">
        <v>934493</v>
      </c>
      <c r="H46" t="s">
        <v>188</v>
      </c>
      <c r="J46" s="2"/>
    </row>
    <row r="47" spans="1:10" x14ac:dyDescent="0.25">
      <c r="A47" s="3" t="s">
        <v>158</v>
      </c>
      <c r="B47" s="7">
        <v>1826085</v>
      </c>
      <c r="C47" s="3" t="s">
        <v>186</v>
      </c>
      <c r="D47" s="1">
        <v>270000</v>
      </c>
      <c r="E47" s="3">
        <v>2026</v>
      </c>
      <c r="F47" s="1">
        <v>300000</v>
      </c>
      <c r="G47" s="1">
        <v>407759.63</v>
      </c>
      <c r="J47" s="2">
        <f t="shared" ref="J47:J70" si="1">(G47/F47)-1</f>
        <v>0.35919876666666672</v>
      </c>
    </row>
    <row r="48" spans="1:10" x14ac:dyDescent="0.25">
      <c r="A48" s="3" t="s">
        <v>87</v>
      </c>
      <c r="B48" s="7">
        <v>1832085</v>
      </c>
      <c r="C48" s="3" t="s">
        <v>186</v>
      </c>
      <c r="D48" s="1">
        <v>365000</v>
      </c>
      <c r="E48" s="3">
        <v>2026</v>
      </c>
      <c r="F48" s="1">
        <v>450000</v>
      </c>
      <c r="G48" s="1">
        <v>1049738.43</v>
      </c>
      <c r="J48" s="2">
        <f t="shared" si="1"/>
        <v>1.3327520666666666</v>
      </c>
    </row>
    <row r="49" spans="1:10" x14ac:dyDescent="0.25">
      <c r="A49" s="3" t="s">
        <v>19</v>
      </c>
      <c r="B49" s="7">
        <v>1891723</v>
      </c>
      <c r="C49" s="3" t="s">
        <v>187</v>
      </c>
      <c r="D49" s="1">
        <v>85000</v>
      </c>
      <c r="E49" s="3">
        <v>2026</v>
      </c>
      <c r="F49" s="1">
        <v>85000</v>
      </c>
      <c r="G49" s="1">
        <v>76723.199999999997</v>
      </c>
      <c r="J49" s="2">
        <f t="shared" si="1"/>
        <v>-9.7374117647058833E-2</v>
      </c>
    </row>
    <row r="50" spans="1:10" x14ac:dyDescent="0.25">
      <c r="A50" s="3" t="s">
        <v>15</v>
      </c>
      <c r="B50" s="7">
        <v>1900081</v>
      </c>
      <c r="C50" s="3" t="s">
        <v>186</v>
      </c>
      <c r="D50" s="1">
        <v>130000</v>
      </c>
      <c r="E50" s="3">
        <v>2026</v>
      </c>
      <c r="F50" s="1">
        <v>150000</v>
      </c>
      <c r="G50" s="1">
        <v>111538.72</v>
      </c>
      <c r="J50" s="2">
        <f t="shared" si="1"/>
        <v>-0.25640853333333335</v>
      </c>
    </row>
    <row r="51" spans="1:10" x14ac:dyDescent="0.25">
      <c r="A51" s="3" t="s">
        <v>136</v>
      </c>
      <c r="B51" s="7">
        <v>1904591</v>
      </c>
      <c r="C51" s="3" t="s">
        <v>186</v>
      </c>
      <c r="D51" s="1">
        <v>18000</v>
      </c>
      <c r="E51" s="3">
        <v>2026</v>
      </c>
      <c r="F51" s="1">
        <v>200000</v>
      </c>
      <c r="G51" s="1">
        <v>323714.57</v>
      </c>
      <c r="J51" s="2">
        <f t="shared" si="1"/>
        <v>0.61857285000000006</v>
      </c>
    </row>
    <row r="52" spans="1:10" x14ac:dyDescent="0.25">
      <c r="A52" s="3" t="s">
        <v>90</v>
      </c>
      <c r="B52" s="7">
        <v>2004615</v>
      </c>
      <c r="C52" s="3" t="s">
        <v>186</v>
      </c>
      <c r="D52" s="1">
        <v>98965.15</v>
      </c>
      <c r="E52" s="3">
        <v>2026</v>
      </c>
      <c r="F52" s="1">
        <v>176302.86</v>
      </c>
      <c r="G52" s="1">
        <v>342752.13</v>
      </c>
      <c r="J52" s="2">
        <f t="shared" si="1"/>
        <v>0.94410986866577229</v>
      </c>
    </row>
    <row r="53" spans="1:10" x14ac:dyDescent="0.25">
      <c r="A53" s="3" t="s">
        <v>56</v>
      </c>
      <c r="B53" s="7">
        <v>2067439</v>
      </c>
      <c r="C53" s="3" t="s">
        <v>186</v>
      </c>
      <c r="D53" s="1">
        <v>400</v>
      </c>
      <c r="E53" s="3">
        <v>2026</v>
      </c>
      <c r="F53" s="1">
        <v>80000</v>
      </c>
      <c r="G53" s="1">
        <v>108978.6</v>
      </c>
      <c r="J53" s="2">
        <f t="shared" si="1"/>
        <v>0.36223250000000018</v>
      </c>
    </row>
    <row r="54" spans="1:10" x14ac:dyDescent="0.25">
      <c r="A54" s="3" t="s">
        <v>73</v>
      </c>
      <c r="B54" s="7">
        <v>2129612</v>
      </c>
      <c r="C54" s="3" t="s">
        <v>186</v>
      </c>
      <c r="D54" s="1">
        <v>177000</v>
      </c>
      <c r="E54" s="3">
        <v>2026</v>
      </c>
      <c r="F54" s="1">
        <v>200000</v>
      </c>
      <c r="G54" s="1">
        <v>264283.01</v>
      </c>
      <c r="J54" s="2">
        <f t="shared" si="1"/>
        <v>0.32141505000000015</v>
      </c>
    </row>
    <row r="55" spans="1:10" x14ac:dyDescent="0.25">
      <c r="A55" s="3" t="s">
        <v>131</v>
      </c>
      <c r="B55" s="7">
        <v>2536803</v>
      </c>
      <c r="C55" s="3" t="s">
        <v>186</v>
      </c>
      <c r="D55" s="1">
        <v>10265.719999999999</v>
      </c>
      <c r="E55" s="3">
        <v>2026</v>
      </c>
      <c r="F55" s="1">
        <v>180000</v>
      </c>
      <c r="G55" s="1">
        <v>399503.54</v>
      </c>
      <c r="J55" s="2">
        <f t="shared" si="1"/>
        <v>1.2194641111111109</v>
      </c>
    </row>
    <row r="56" spans="1:10" x14ac:dyDescent="0.25">
      <c r="A56" s="3" t="s">
        <v>165</v>
      </c>
      <c r="B56" s="7">
        <v>2539101</v>
      </c>
      <c r="C56" s="3" t="s">
        <v>186</v>
      </c>
      <c r="D56" s="1">
        <v>20000</v>
      </c>
      <c r="E56" s="3">
        <v>2026</v>
      </c>
      <c r="F56" s="1">
        <v>196169.81</v>
      </c>
      <c r="G56" s="1">
        <v>387987.88</v>
      </c>
      <c r="J56" s="2">
        <f t="shared" si="1"/>
        <v>0.97781646421536528</v>
      </c>
    </row>
    <row r="57" spans="1:10" x14ac:dyDescent="0.25">
      <c r="A57" s="3" t="s">
        <v>92</v>
      </c>
      <c r="B57" s="7">
        <v>2742349</v>
      </c>
      <c r="C57" s="3" t="s">
        <v>186</v>
      </c>
      <c r="D57" s="1">
        <v>400000</v>
      </c>
      <c r="E57" s="3">
        <v>2026</v>
      </c>
      <c r="F57" s="1">
        <v>600000</v>
      </c>
      <c r="G57" s="1">
        <v>1401485.55</v>
      </c>
      <c r="J57" s="2">
        <f t="shared" si="1"/>
        <v>1.3358092500000001</v>
      </c>
    </row>
    <row r="58" spans="1:10" x14ac:dyDescent="0.25">
      <c r="A58" s="3" t="s">
        <v>103</v>
      </c>
      <c r="B58" s="7">
        <v>2807611</v>
      </c>
      <c r="C58" s="3" t="s">
        <v>186</v>
      </c>
      <c r="D58" s="1">
        <v>270000</v>
      </c>
      <c r="E58" s="3">
        <v>2026</v>
      </c>
      <c r="F58" s="1">
        <v>360000</v>
      </c>
      <c r="G58" s="1">
        <v>592564.24</v>
      </c>
      <c r="J58" s="2">
        <f t="shared" si="1"/>
        <v>0.64601177777777785</v>
      </c>
    </row>
    <row r="59" spans="1:10" x14ac:dyDescent="0.25">
      <c r="A59" s="3" t="s">
        <v>168</v>
      </c>
      <c r="B59" s="7">
        <v>2902362</v>
      </c>
      <c r="C59" s="3" t="s">
        <v>187</v>
      </c>
      <c r="D59" s="1">
        <v>79000</v>
      </c>
      <c r="E59" s="3">
        <v>2026</v>
      </c>
      <c r="F59" s="1">
        <v>79000</v>
      </c>
      <c r="G59" s="1">
        <v>79938</v>
      </c>
      <c r="J59" s="2">
        <f t="shared" si="1"/>
        <v>1.1873417721518953E-2</v>
      </c>
    </row>
    <row r="60" spans="1:10" x14ac:dyDescent="0.25">
      <c r="A60" s="3" t="s">
        <v>123</v>
      </c>
      <c r="B60" s="7">
        <v>2909405</v>
      </c>
      <c r="C60" s="3" t="s">
        <v>186</v>
      </c>
      <c r="D60" s="1">
        <v>74000</v>
      </c>
      <c r="E60" s="3">
        <v>2026</v>
      </c>
      <c r="F60" s="1">
        <v>183300</v>
      </c>
      <c r="G60" s="1">
        <v>186480.48</v>
      </c>
      <c r="J60" s="2">
        <f t="shared" si="1"/>
        <v>1.735122749590845E-2</v>
      </c>
    </row>
    <row r="61" spans="1:10" x14ac:dyDescent="0.25">
      <c r="A61" s="3" t="s">
        <v>69</v>
      </c>
      <c r="B61" s="7">
        <v>2913542</v>
      </c>
      <c r="C61" s="3" t="s">
        <v>186</v>
      </c>
      <c r="D61" s="1">
        <v>25993.8</v>
      </c>
      <c r="E61" s="3">
        <v>2026</v>
      </c>
      <c r="F61" s="1">
        <v>143504.21</v>
      </c>
      <c r="G61" s="1">
        <v>154566.82</v>
      </c>
      <c r="J61" s="2">
        <f t="shared" si="1"/>
        <v>7.7089097246694216E-2</v>
      </c>
    </row>
    <row r="62" spans="1:10" x14ac:dyDescent="0.25">
      <c r="A62" s="3" t="s">
        <v>91</v>
      </c>
      <c r="B62" s="7">
        <v>2936526</v>
      </c>
      <c r="C62" s="3" t="s">
        <v>186</v>
      </c>
      <c r="D62" s="1">
        <v>31921.200000000001</v>
      </c>
      <c r="E62" s="3">
        <v>2026</v>
      </c>
      <c r="F62" s="1">
        <v>160000</v>
      </c>
      <c r="G62" s="1">
        <v>214733.74</v>
      </c>
      <c r="J62" s="2">
        <f t="shared" si="1"/>
        <v>0.34208587499999998</v>
      </c>
    </row>
    <row r="63" spans="1:10" x14ac:dyDescent="0.25">
      <c r="A63" s="3" t="s">
        <v>67</v>
      </c>
      <c r="B63" s="7">
        <v>2937565</v>
      </c>
      <c r="C63" s="3" t="s">
        <v>186</v>
      </c>
      <c r="D63" s="1">
        <v>32223.599999999999</v>
      </c>
      <c r="E63" s="3">
        <v>2026</v>
      </c>
      <c r="F63" s="1">
        <v>160000</v>
      </c>
      <c r="G63" s="1">
        <v>155628.70000000001</v>
      </c>
      <c r="J63" s="2">
        <f t="shared" si="1"/>
        <v>-2.7320624999999876E-2</v>
      </c>
    </row>
    <row r="64" spans="1:10" x14ac:dyDescent="0.25">
      <c r="A64" s="3" t="s">
        <v>99</v>
      </c>
      <c r="B64" s="7">
        <v>2968452</v>
      </c>
      <c r="C64" s="3" t="s">
        <v>186</v>
      </c>
      <c r="D64" s="1">
        <v>200000</v>
      </c>
      <c r="E64" s="3">
        <v>2026</v>
      </c>
      <c r="F64" s="1">
        <v>200000</v>
      </c>
      <c r="G64" s="1">
        <v>194962.2</v>
      </c>
      <c r="J64" s="2">
        <f t="shared" si="1"/>
        <v>-2.5188999999999906E-2</v>
      </c>
    </row>
    <row r="65" spans="1:10" x14ac:dyDescent="0.25">
      <c r="A65" s="3" t="s">
        <v>66</v>
      </c>
      <c r="B65" s="7">
        <v>2972905</v>
      </c>
      <c r="C65" s="3" t="s">
        <v>186</v>
      </c>
      <c r="D65" s="1">
        <v>132000</v>
      </c>
      <c r="E65" s="3">
        <v>2026</v>
      </c>
      <c r="F65" s="1">
        <v>160000</v>
      </c>
      <c r="G65" s="1">
        <v>169468.39</v>
      </c>
      <c r="J65" s="2">
        <f t="shared" si="1"/>
        <v>5.9177437500000041E-2</v>
      </c>
    </row>
    <row r="66" spans="1:10" x14ac:dyDescent="0.25">
      <c r="A66" s="3" t="s">
        <v>148</v>
      </c>
      <c r="B66" s="7">
        <v>3042219</v>
      </c>
      <c r="C66" s="3" t="s">
        <v>187</v>
      </c>
      <c r="D66" s="1">
        <v>100000</v>
      </c>
      <c r="E66" s="3">
        <v>2026</v>
      </c>
      <c r="F66" s="1">
        <v>120000</v>
      </c>
      <c r="G66" s="1">
        <v>183708</v>
      </c>
      <c r="J66" s="2">
        <f t="shared" si="1"/>
        <v>0.53089999999999993</v>
      </c>
    </row>
    <row r="67" spans="1:10" x14ac:dyDescent="0.25">
      <c r="A67" s="3" t="s">
        <v>75</v>
      </c>
      <c r="B67" s="7">
        <v>3046991</v>
      </c>
      <c r="C67" s="3" t="s">
        <v>186</v>
      </c>
      <c r="D67" s="1">
        <v>24384.46</v>
      </c>
      <c r="E67" s="3">
        <v>2026</v>
      </c>
      <c r="F67" s="1">
        <v>160000</v>
      </c>
      <c r="G67" s="1">
        <v>146499.5</v>
      </c>
      <c r="J67" s="2">
        <f t="shared" si="1"/>
        <v>-8.4378124999999971E-2</v>
      </c>
    </row>
    <row r="68" spans="1:10" x14ac:dyDescent="0.25">
      <c r="A68" s="3" t="s">
        <v>64</v>
      </c>
      <c r="B68" s="7">
        <v>3065961</v>
      </c>
      <c r="C68" s="3" t="s">
        <v>186</v>
      </c>
      <c r="D68" s="1">
        <v>250000</v>
      </c>
      <c r="E68" s="3">
        <v>2026</v>
      </c>
      <c r="F68" s="1">
        <v>280000</v>
      </c>
      <c r="G68" s="1">
        <v>550523.78</v>
      </c>
      <c r="J68" s="2">
        <f t="shared" si="1"/>
        <v>0.9661563571428573</v>
      </c>
    </row>
    <row r="69" spans="1:10" x14ac:dyDescent="0.25">
      <c r="A69" s="3" t="s">
        <v>18</v>
      </c>
      <c r="B69" s="7">
        <v>3111652</v>
      </c>
      <c r="C69" s="3" t="s">
        <v>186</v>
      </c>
      <c r="D69" s="1">
        <v>2000000</v>
      </c>
      <c r="E69" s="3">
        <v>2026</v>
      </c>
      <c r="F69" s="1">
        <v>3500000</v>
      </c>
      <c r="G69" s="1">
        <v>2616991</v>
      </c>
      <c r="J69" s="2">
        <f t="shared" si="1"/>
        <v>-0.25228828571428574</v>
      </c>
    </row>
    <row r="70" spans="1:10" x14ac:dyDescent="0.25">
      <c r="A70" s="3" t="s">
        <v>125</v>
      </c>
      <c r="B70" s="7">
        <v>3156346</v>
      </c>
      <c r="C70" s="3" t="s">
        <v>186</v>
      </c>
      <c r="D70" s="1">
        <v>36805.26</v>
      </c>
      <c r="E70" s="3">
        <v>2026</v>
      </c>
      <c r="F70" s="1">
        <v>145651.81</v>
      </c>
      <c r="G70" s="1">
        <v>153439.01</v>
      </c>
      <c r="J70" s="2">
        <f t="shared" si="1"/>
        <v>5.3464491790387036E-2</v>
      </c>
    </row>
    <row r="71" spans="1:10" x14ac:dyDescent="0.25">
      <c r="A71" s="3" t="s">
        <v>34</v>
      </c>
      <c r="B71" s="7">
        <v>3167631</v>
      </c>
      <c r="C71" s="3" t="s">
        <v>186</v>
      </c>
      <c r="D71" s="1">
        <v>93539.89</v>
      </c>
      <c r="E71" s="3">
        <v>2026</v>
      </c>
      <c r="F71" s="1">
        <v>203171.74</v>
      </c>
      <c r="H71" t="s">
        <v>188</v>
      </c>
      <c r="J71" s="2"/>
    </row>
    <row r="72" spans="1:10" x14ac:dyDescent="0.25">
      <c r="A72" s="3" t="s">
        <v>55</v>
      </c>
      <c r="B72" s="7">
        <v>3171701</v>
      </c>
      <c r="C72" s="3" t="s">
        <v>186</v>
      </c>
      <c r="D72" s="1">
        <v>123445.62</v>
      </c>
      <c r="E72" s="3">
        <v>2026</v>
      </c>
      <c r="F72" s="1">
        <v>202692.91</v>
      </c>
      <c r="H72" t="s">
        <v>188</v>
      </c>
      <c r="J72" s="2"/>
    </row>
    <row r="73" spans="1:10" x14ac:dyDescent="0.25">
      <c r="A73" s="3" t="s">
        <v>170</v>
      </c>
      <c r="B73" s="7">
        <v>3173178</v>
      </c>
      <c r="C73" s="3" t="s">
        <v>187</v>
      </c>
      <c r="D73" s="1">
        <v>60000</v>
      </c>
      <c r="E73" s="3">
        <v>2026</v>
      </c>
      <c r="F73" s="1">
        <v>60000</v>
      </c>
      <c r="H73" t="s">
        <v>188</v>
      </c>
      <c r="J73" s="2"/>
    </row>
    <row r="74" spans="1:10" x14ac:dyDescent="0.25">
      <c r="A74" s="3" t="s">
        <v>150</v>
      </c>
      <c r="B74" s="7">
        <v>3194906</v>
      </c>
      <c r="C74" s="3" t="s">
        <v>187</v>
      </c>
      <c r="D74" s="1">
        <v>58000</v>
      </c>
      <c r="E74" s="3">
        <v>2026</v>
      </c>
      <c r="F74" s="1">
        <v>58000</v>
      </c>
      <c r="G74" s="1">
        <v>38004</v>
      </c>
      <c r="J74" s="2">
        <f t="shared" ref="J74:J137" si="2">(G74/F74)-1</f>
        <v>-0.34475862068965513</v>
      </c>
    </row>
    <row r="75" spans="1:10" x14ac:dyDescent="0.25">
      <c r="A75" s="3" t="s">
        <v>135</v>
      </c>
      <c r="B75" s="7">
        <v>3194965</v>
      </c>
      <c r="C75" s="3" t="s">
        <v>187</v>
      </c>
      <c r="D75" s="1">
        <v>50000</v>
      </c>
      <c r="E75" s="3">
        <v>2026</v>
      </c>
      <c r="F75" s="1">
        <v>50000</v>
      </c>
      <c r="G75" s="1">
        <v>37858</v>
      </c>
      <c r="J75" s="2">
        <f t="shared" si="2"/>
        <v>-0.24283999999999994</v>
      </c>
    </row>
    <row r="76" spans="1:10" x14ac:dyDescent="0.25">
      <c r="A76" s="3" t="s">
        <v>134</v>
      </c>
      <c r="B76" s="7">
        <v>3236790</v>
      </c>
      <c r="C76" s="3" t="s">
        <v>187</v>
      </c>
      <c r="D76" s="1">
        <v>58000</v>
      </c>
      <c r="E76" s="3">
        <v>2026</v>
      </c>
      <c r="F76" s="1">
        <v>58000</v>
      </c>
      <c r="H76" t="s">
        <v>188</v>
      </c>
      <c r="J76" s="2"/>
    </row>
    <row r="77" spans="1:10" x14ac:dyDescent="0.25">
      <c r="A77" s="3" t="s">
        <v>52</v>
      </c>
      <c r="B77" s="7">
        <v>3249158</v>
      </c>
      <c r="C77" s="3" t="s">
        <v>186</v>
      </c>
      <c r="D77" s="1">
        <v>37549.230000000003</v>
      </c>
      <c r="E77" s="3">
        <v>2026</v>
      </c>
      <c r="F77" s="1">
        <v>120000</v>
      </c>
      <c r="G77" s="1">
        <v>133513.31</v>
      </c>
      <c r="J77" s="2">
        <f t="shared" si="2"/>
        <v>0.11261091666666667</v>
      </c>
    </row>
    <row r="78" spans="1:10" x14ac:dyDescent="0.25">
      <c r="A78" s="3" t="s">
        <v>102</v>
      </c>
      <c r="B78" s="7">
        <v>3260224</v>
      </c>
      <c r="C78" s="3" t="s">
        <v>186</v>
      </c>
      <c r="D78" s="1">
        <v>42000</v>
      </c>
      <c r="E78" s="3">
        <v>2026</v>
      </c>
      <c r="F78" s="1">
        <v>84100</v>
      </c>
      <c r="G78" s="1">
        <v>128450.8</v>
      </c>
      <c r="J78" s="2">
        <f t="shared" si="2"/>
        <v>0.52735790725326992</v>
      </c>
    </row>
    <row r="79" spans="1:10" x14ac:dyDescent="0.25">
      <c r="A79" s="3" t="s">
        <v>119</v>
      </c>
      <c r="B79" s="7">
        <v>3269388</v>
      </c>
      <c r="C79" s="3" t="s">
        <v>186</v>
      </c>
      <c r="D79" s="1">
        <v>250000</v>
      </c>
      <c r="E79" s="3">
        <v>2026</v>
      </c>
      <c r="F79" s="1">
        <v>525000</v>
      </c>
      <c r="H79" t="s">
        <v>189</v>
      </c>
      <c r="J79" s="2"/>
    </row>
    <row r="80" spans="1:10" x14ac:dyDescent="0.25">
      <c r="A80" s="3" t="s">
        <v>65</v>
      </c>
      <c r="B80" s="7">
        <v>3292690</v>
      </c>
      <c r="C80" s="3" t="s">
        <v>186</v>
      </c>
      <c r="D80" s="1">
        <v>205000</v>
      </c>
      <c r="E80" s="3">
        <v>2026</v>
      </c>
      <c r="F80" s="1">
        <v>230000</v>
      </c>
      <c r="G80" s="1">
        <v>162829.24</v>
      </c>
      <c r="J80" s="2">
        <f t="shared" si="2"/>
        <v>-0.29204678260869565</v>
      </c>
    </row>
    <row r="81" spans="1:10" x14ac:dyDescent="0.25">
      <c r="A81" s="3" t="s">
        <v>57</v>
      </c>
      <c r="B81" s="7">
        <v>3344649</v>
      </c>
      <c r="C81" s="3" t="s">
        <v>187</v>
      </c>
      <c r="D81" s="1">
        <v>194404.19</v>
      </c>
      <c r="E81" s="3">
        <v>2026</v>
      </c>
      <c r="F81" s="1">
        <v>1300000</v>
      </c>
      <c r="G81" s="1">
        <v>1395179.08</v>
      </c>
      <c r="J81" s="2">
        <f t="shared" si="2"/>
        <v>7.3214676923077038E-2</v>
      </c>
    </row>
    <row r="82" spans="1:10" x14ac:dyDescent="0.25">
      <c r="A82" s="3" t="s">
        <v>22</v>
      </c>
      <c r="B82" s="7">
        <v>3355888</v>
      </c>
      <c r="C82" s="3" t="s">
        <v>186</v>
      </c>
      <c r="D82" s="1">
        <v>2300000</v>
      </c>
      <c r="E82" s="3">
        <v>2026</v>
      </c>
      <c r="F82" s="1">
        <v>3490000</v>
      </c>
      <c r="G82" s="1">
        <v>2048370.91</v>
      </c>
      <c r="J82" s="2">
        <f t="shared" si="2"/>
        <v>-0.41307423782234964</v>
      </c>
    </row>
    <row r="83" spans="1:10" x14ac:dyDescent="0.25">
      <c r="A83" s="3" t="s">
        <v>126</v>
      </c>
      <c r="B83" s="7">
        <v>3387259</v>
      </c>
      <c r="C83" s="3" t="s">
        <v>186</v>
      </c>
      <c r="D83" s="1">
        <v>198000</v>
      </c>
      <c r="E83" s="3">
        <v>2026</v>
      </c>
      <c r="F83" s="1">
        <v>238100</v>
      </c>
      <c r="G83" s="1">
        <v>145856.35999999999</v>
      </c>
      <c r="J83" s="2">
        <f t="shared" si="2"/>
        <v>-0.38741553968920628</v>
      </c>
    </row>
    <row r="84" spans="1:10" x14ac:dyDescent="0.25">
      <c r="A84" s="3" t="s">
        <v>29</v>
      </c>
      <c r="B84" s="7">
        <v>3449297</v>
      </c>
      <c r="C84" s="3" t="s">
        <v>186</v>
      </c>
      <c r="D84" s="1">
        <v>53858.3</v>
      </c>
      <c r="E84" s="3">
        <v>2026</v>
      </c>
      <c r="F84" s="1">
        <v>166000</v>
      </c>
      <c r="G84" s="1">
        <v>211170.72</v>
      </c>
      <c r="J84" s="2">
        <f t="shared" si="2"/>
        <v>0.2721127710843374</v>
      </c>
    </row>
    <row r="85" spans="1:10" x14ac:dyDescent="0.25">
      <c r="A85" s="3" t="s">
        <v>159</v>
      </c>
      <c r="B85" s="7">
        <v>3467732</v>
      </c>
      <c r="C85" s="3" t="s">
        <v>186</v>
      </c>
      <c r="D85" s="1">
        <v>105000</v>
      </c>
      <c r="E85" s="3">
        <v>2026</v>
      </c>
      <c r="F85" s="1">
        <v>190000</v>
      </c>
      <c r="G85" s="1">
        <v>203393.85</v>
      </c>
      <c r="J85" s="2">
        <f t="shared" si="2"/>
        <v>7.0493947368421184E-2</v>
      </c>
    </row>
    <row r="86" spans="1:10" x14ac:dyDescent="0.25">
      <c r="A86" s="3" t="s">
        <v>60</v>
      </c>
      <c r="B86" s="7">
        <v>3472396</v>
      </c>
      <c r="C86" s="3" t="s">
        <v>187</v>
      </c>
      <c r="D86" s="1">
        <v>125918.57</v>
      </c>
      <c r="E86" s="3">
        <v>2026</v>
      </c>
      <c r="F86" s="1">
        <v>470000</v>
      </c>
      <c r="G86" s="1">
        <v>522249</v>
      </c>
      <c r="J86" s="2">
        <f t="shared" si="2"/>
        <v>0.11116808510638299</v>
      </c>
    </row>
    <row r="87" spans="1:10" x14ac:dyDescent="0.25">
      <c r="A87" s="3" t="s">
        <v>180</v>
      </c>
      <c r="B87" s="7">
        <v>3473473</v>
      </c>
      <c r="C87" s="3" t="s">
        <v>186</v>
      </c>
      <c r="D87" s="1">
        <v>2471018.2200000002</v>
      </c>
      <c r="E87" s="3">
        <v>2026</v>
      </c>
      <c r="F87" s="1">
        <v>2800000</v>
      </c>
      <c r="G87" s="1">
        <v>1469416.88</v>
      </c>
      <c r="J87" s="2">
        <f t="shared" si="2"/>
        <v>-0.47520825714285719</v>
      </c>
    </row>
    <row r="88" spans="1:10" x14ac:dyDescent="0.25">
      <c r="A88" s="3" t="s">
        <v>59</v>
      </c>
      <c r="B88" s="7">
        <v>3479251</v>
      </c>
      <c r="C88" s="3" t="s">
        <v>186</v>
      </c>
      <c r="D88" s="1">
        <v>255635.41</v>
      </c>
      <c r="E88" s="3">
        <v>2026</v>
      </c>
      <c r="F88" s="1">
        <v>1300000</v>
      </c>
      <c r="G88" s="1">
        <v>916391.75</v>
      </c>
      <c r="J88" s="2">
        <f t="shared" si="2"/>
        <v>-0.29508326923076922</v>
      </c>
    </row>
    <row r="89" spans="1:10" x14ac:dyDescent="0.25">
      <c r="A89" s="3" t="s">
        <v>83</v>
      </c>
      <c r="B89" s="7">
        <v>3490670</v>
      </c>
      <c r="C89" s="3" t="s">
        <v>186</v>
      </c>
      <c r="D89" s="1">
        <v>152463.45000000001</v>
      </c>
      <c r="E89" s="3">
        <v>2026</v>
      </c>
      <c r="F89" s="1">
        <v>413800</v>
      </c>
      <c r="G89" s="1">
        <v>295848.53999999998</v>
      </c>
      <c r="J89" s="2">
        <f t="shared" si="2"/>
        <v>-0.28504461092315136</v>
      </c>
    </row>
    <row r="90" spans="1:10" x14ac:dyDescent="0.25">
      <c r="A90" s="3" t="s">
        <v>16</v>
      </c>
      <c r="B90" s="7">
        <v>3491510</v>
      </c>
      <c r="C90" s="3" t="s">
        <v>186</v>
      </c>
      <c r="D90" s="1">
        <v>200000</v>
      </c>
      <c r="E90" s="3">
        <v>2026</v>
      </c>
      <c r="F90" s="1">
        <v>460000</v>
      </c>
      <c r="G90" s="1">
        <v>311139.23</v>
      </c>
      <c r="J90" s="2">
        <f t="shared" si="2"/>
        <v>-0.32361036956521738</v>
      </c>
    </row>
    <row r="91" spans="1:10" x14ac:dyDescent="0.25">
      <c r="A91" s="3" t="s">
        <v>121</v>
      </c>
      <c r="B91" s="7">
        <v>3493997</v>
      </c>
      <c r="C91" s="3" t="s">
        <v>186</v>
      </c>
      <c r="D91" s="1">
        <v>119590.43</v>
      </c>
      <c r="E91" s="3">
        <v>2026</v>
      </c>
      <c r="F91" s="1">
        <v>250000</v>
      </c>
      <c r="G91" s="1">
        <v>210690.73</v>
      </c>
      <c r="J91" s="2">
        <f t="shared" si="2"/>
        <v>-0.15723707999999992</v>
      </c>
    </row>
    <row r="92" spans="1:10" x14ac:dyDescent="0.25">
      <c r="A92" s="3" t="s">
        <v>162</v>
      </c>
      <c r="B92" s="7">
        <v>3524345</v>
      </c>
      <c r="C92" s="3" t="s">
        <v>186</v>
      </c>
      <c r="D92" s="1">
        <v>190000</v>
      </c>
      <c r="E92" s="3">
        <v>2026</v>
      </c>
      <c r="F92" s="1">
        <v>350000</v>
      </c>
      <c r="G92" s="1">
        <v>296241.02</v>
      </c>
      <c r="J92" s="2">
        <f t="shared" si="2"/>
        <v>-0.15359708571428565</v>
      </c>
    </row>
    <row r="93" spans="1:10" x14ac:dyDescent="0.25">
      <c r="A93" s="3" t="s">
        <v>35</v>
      </c>
      <c r="B93" s="7">
        <v>3539211</v>
      </c>
      <c r="C93" s="3" t="s">
        <v>186</v>
      </c>
      <c r="D93" s="1">
        <v>200000</v>
      </c>
      <c r="E93" s="3">
        <v>2026</v>
      </c>
      <c r="F93" s="1">
        <v>396200</v>
      </c>
      <c r="G93" s="1">
        <v>269770.46000000002</v>
      </c>
      <c r="J93" s="2">
        <f t="shared" si="2"/>
        <v>-0.31910535083291258</v>
      </c>
    </row>
    <row r="94" spans="1:10" x14ac:dyDescent="0.25">
      <c r="A94" s="3" t="s">
        <v>185</v>
      </c>
      <c r="B94" s="7">
        <v>3549399</v>
      </c>
      <c r="C94" s="3" t="s">
        <v>186</v>
      </c>
      <c r="D94" s="1">
        <v>240000</v>
      </c>
      <c r="E94" s="3">
        <v>2026</v>
      </c>
      <c r="F94" s="1">
        <v>260000</v>
      </c>
      <c r="G94" s="1">
        <v>157991.76</v>
      </c>
      <c r="J94" s="2">
        <f t="shared" si="2"/>
        <v>-0.39233938461538453</v>
      </c>
    </row>
    <row r="95" spans="1:10" x14ac:dyDescent="0.25">
      <c r="A95" s="3" t="s">
        <v>39</v>
      </c>
      <c r="B95" s="7">
        <v>3562719</v>
      </c>
      <c r="C95" s="3" t="s">
        <v>187</v>
      </c>
      <c r="D95" s="1">
        <v>35000</v>
      </c>
      <c r="E95" s="3">
        <v>2026</v>
      </c>
      <c r="F95" s="1">
        <v>35000</v>
      </c>
      <c r="G95" s="1">
        <v>35425.800000000003</v>
      </c>
      <c r="J95" s="2">
        <f t="shared" si="2"/>
        <v>1.2165714285714335E-2</v>
      </c>
    </row>
    <row r="96" spans="1:10" x14ac:dyDescent="0.25">
      <c r="A96" s="3" t="s">
        <v>38</v>
      </c>
      <c r="B96" s="7">
        <v>3562751</v>
      </c>
      <c r="C96" s="3" t="s">
        <v>187</v>
      </c>
      <c r="D96" s="1">
        <v>35000</v>
      </c>
      <c r="E96" s="3">
        <v>2026</v>
      </c>
      <c r="F96" s="1">
        <v>35000</v>
      </c>
      <c r="G96" s="1">
        <v>35425.800000000003</v>
      </c>
      <c r="J96" s="2">
        <f t="shared" si="2"/>
        <v>1.2165714285714335E-2</v>
      </c>
    </row>
    <row r="97" spans="1:10" x14ac:dyDescent="0.25">
      <c r="A97" s="3" t="s">
        <v>151</v>
      </c>
      <c r="B97" s="7">
        <v>3565505</v>
      </c>
      <c r="C97" s="3" t="s">
        <v>187</v>
      </c>
      <c r="D97" s="1">
        <v>43194</v>
      </c>
      <c r="E97" s="3">
        <v>2026</v>
      </c>
      <c r="F97" s="1">
        <v>43194</v>
      </c>
      <c r="G97" s="1">
        <v>45882</v>
      </c>
      <c r="J97" s="2">
        <f t="shared" si="2"/>
        <v>6.2230865397971957E-2</v>
      </c>
    </row>
    <row r="98" spans="1:10" x14ac:dyDescent="0.25">
      <c r="A98" s="3" t="s">
        <v>132</v>
      </c>
      <c r="B98" s="7">
        <v>3596257</v>
      </c>
      <c r="C98" s="3" t="s">
        <v>186</v>
      </c>
      <c r="D98" s="1">
        <v>1630000</v>
      </c>
      <c r="E98" s="3">
        <v>2026</v>
      </c>
      <c r="F98" s="1">
        <v>2400000</v>
      </c>
      <c r="G98" s="1">
        <v>2289665.4300000002</v>
      </c>
      <c r="J98" s="2">
        <f t="shared" si="2"/>
        <v>-4.5972737499999972E-2</v>
      </c>
    </row>
    <row r="99" spans="1:10" x14ac:dyDescent="0.25">
      <c r="A99" s="3" t="s">
        <v>71</v>
      </c>
      <c r="B99" s="7">
        <v>3596729</v>
      </c>
      <c r="C99" s="3" t="s">
        <v>186</v>
      </c>
      <c r="D99" s="1">
        <v>410000</v>
      </c>
      <c r="E99" s="3">
        <v>2026</v>
      </c>
      <c r="F99" s="1">
        <v>467910</v>
      </c>
      <c r="G99" s="1">
        <v>309792.23</v>
      </c>
      <c r="J99" s="2">
        <f t="shared" si="2"/>
        <v>-0.33792346818832686</v>
      </c>
    </row>
    <row r="100" spans="1:10" x14ac:dyDescent="0.25">
      <c r="A100" s="3" t="s">
        <v>68</v>
      </c>
      <c r="B100" s="7">
        <v>3598322</v>
      </c>
      <c r="C100" s="3" t="s">
        <v>186</v>
      </c>
      <c r="D100" s="1">
        <v>325430.07</v>
      </c>
      <c r="E100" s="3">
        <v>2026</v>
      </c>
      <c r="F100" s="1">
        <v>450000</v>
      </c>
      <c r="G100" s="1">
        <v>278760.24</v>
      </c>
      <c r="J100" s="2">
        <f t="shared" si="2"/>
        <v>-0.3805328</v>
      </c>
    </row>
    <row r="101" spans="1:10" x14ac:dyDescent="0.25">
      <c r="A101" s="3" t="s">
        <v>36</v>
      </c>
      <c r="B101" s="7">
        <v>3621006</v>
      </c>
      <c r="C101" s="3" t="s">
        <v>187</v>
      </c>
      <c r="D101" s="1">
        <v>190000</v>
      </c>
      <c r="E101" s="3">
        <v>2026</v>
      </c>
      <c r="F101" s="1">
        <v>245400</v>
      </c>
      <c r="H101" t="s">
        <v>192</v>
      </c>
      <c r="J101" s="2"/>
    </row>
    <row r="102" spans="1:10" x14ac:dyDescent="0.25">
      <c r="A102" s="3" t="s">
        <v>167</v>
      </c>
      <c r="B102" s="7">
        <v>3624218</v>
      </c>
      <c r="C102" s="3" t="s">
        <v>186</v>
      </c>
      <c r="D102" s="1">
        <v>111944.38</v>
      </c>
      <c r="E102" s="3">
        <v>2026</v>
      </c>
      <c r="F102" s="1">
        <v>180000</v>
      </c>
      <c r="G102" s="1">
        <v>87991.02</v>
      </c>
      <c r="J102" s="2">
        <f t="shared" si="2"/>
        <v>-0.51116099999999998</v>
      </c>
    </row>
    <row r="103" spans="1:10" x14ac:dyDescent="0.25">
      <c r="A103" s="3" t="s">
        <v>54</v>
      </c>
      <c r="B103" s="7">
        <v>3629309</v>
      </c>
      <c r="C103" s="3" t="s">
        <v>187</v>
      </c>
      <c r="D103" s="1">
        <v>202576.2</v>
      </c>
      <c r="E103" s="3">
        <v>2026</v>
      </c>
      <c r="F103" s="1">
        <v>270000</v>
      </c>
      <c r="G103" s="1">
        <v>275882.64</v>
      </c>
      <c r="J103" s="2">
        <f t="shared" si="2"/>
        <v>2.178755555555556E-2</v>
      </c>
    </row>
    <row r="104" spans="1:10" x14ac:dyDescent="0.25">
      <c r="A104" s="3" t="s">
        <v>63</v>
      </c>
      <c r="B104" s="7">
        <v>3630226</v>
      </c>
      <c r="C104" s="3" t="s">
        <v>187</v>
      </c>
      <c r="D104" s="1">
        <v>191149.2</v>
      </c>
      <c r="E104" s="3">
        <v>2026</v>
      </c>
      <c r="F104" s="1">
        <v>270000</v>
      </c>
      <c r="G104" s="1">
        <v>266059.2</v>
      </c>
      <c r="J104" s="2">
        <f t="shared" si="2"/>
        <v>-1.4595555555555473E-2</v>
      </c>
    </row>
    <row r="105" spans="1:10" x14ac:dyDescent="0.25">
      <c r="A105" s="3" t="s">
        <v>82</v>
      </c>
      <c r="B105" s="7">
        <v>3634655</v>
      </c>
      <c r="C105" s="3" t="s">
        <v>186</v>
      </c>
      <c r="D105" s="1">
        <v>380000</v>
      </c>
      <c r="E105" s="3">
        <v>2026</v>
      </c>
      <c r="F105" s="1">
        <v>413000</v>
      </c>
      <c r="G105" s="1">
        <v>261935.2</v>
      </c>
      <c r="J105" s="2">
        <f t="shared" si="2"/>
        <v>-0.36577433414043581</v>
      </c>
    </row>
    <row r="106" spans="1:10" x14ac:dyDescent="0.25">
      <c r="A106" s="3" t="s">
        <v>106</v>
      </c>
      <c r="B106" s="7">
        <v>3651169</v>
      </c>
      <c r="C106" s="3" t="s">
        <v>186</v>
      </c>
      <c r="D106" s="1">
        <v>279349.84999999998</v>
      </c>
      <c r="E106" s="3">
        <v>2026</v>
      </c>
      <c r="F106" s="1">
        <v>454200</v>
      </c>
      <c r="G106" s="1">
        <v>376854.19</v>
      </c>
      <c r="J106" s="2">
        <f t="shared" si="2"/>
        <v>-0.17029020255394101</v>
      </c>
    </row>
    <row r="107" spans="1:10" x14ac:dyDescent="0.25">
      <c r="A107" s="3" t="s">
        <v>176</v>
      </c>
      <c r="B107" s="7">
        <v>3660516</v>
      </c>
      <c r="C107" s="3" t="s">
        <v>186</v>
      </c>
      <c r="D107" s="1">
        <v>429167.83</v>
      </c>
      <c r="E107" s="3">
        <v>2026</v>
      </c>
      <c r="F107" s="1">
        <v>1620700</v>
      </c>
      <c r="G107" s="1">
        <v>1261547.48</v>
      </c>
      <c r="J107" s="2">
        <f t="shared" si="2"/>
        <v>-0.22160333189362624</v>
      </c>
    </row>
    <row r="108" spans="1:10" x14ac:dyDescent="0.25">
      <c r="A108" s="3" t="s">
        <v>149</v>
      </c>
      <c r="B108" s="7">
        <v>3666697</v>
      </c>
      <c r="C108" s="3" t="s">
        <v>186</v>
      </c>
      <c r="D108" s="1">
        <v>191000</v>
      </c>
      <c r="E108" s="3">
        <v>2026</v>
      </c>
      <c r="F108" s="1">
        <v>210000</v>
      </c>
      <c r="H108" t="s">
        <v>188</v>
      </c>
      <c r="J108" s="2"/>
    </row>
    <row r="109" spans="1:10" x14ac:dyDescent="0.25">
      <c r="A109" s="3" t="s">
        <v>116</v>
      </c>
      <c r="B109" s="7">
        <v>3677761</v>
      </c>
      <c r="C109" s="3" t="s">
        <v>187</v>
      </c>
      <c r="D109" s="1">
        <v>265000</v>
      </c>
      <c r="E109" s="3">
        <v>2026</v>
      </c>
      <c r="F109" s="1">
        <v>360000</v>
      </c>
      <c r="G109" s="1">
        <v>383742</v>
      </c>
      <c r="J109" s="2">
        <f t="shared" si="2"/>
        <v>6.5949999999999953E-2</v>
      </c>
    </row>
    <row r="110" spans="1:10" x14ac:dyDescent="0.25">
      <c r="A110" s="3" t="s">
        <v>153</v>
      </c>
      <c r="B110" s="7">
        <v>3686086</v>
      </c>
      <c r="C110" s="3" t="s">
        <v>186</v>
      </c>
      <c r="D110" s="1">
        <v>301092</v>
      </c>
      <c r="E110" s="3">
        <v>2026</v>
      </c>
      <c r="F110" s="1">
        <v>950000</v>
      </c>
      <c r="G110" s="1">
        <v>1151800.3700000001</v>
      </c>
      <c r="J110" s="2">
        <f t="shared" si="2"/>
        <v>0.21242144210526326</v>
      </c>
    </row>
    <row r="111" spans="1:10" x14ac:dyDescent="0.25">
      <c r="A111" s="3" t="s">
        <v>95</v>
      </c>
      <c r="B111" s="7">
        <v>3704262</v>
      </c>
      <c r="C111" s="3" t="s">
        <v>186</v>
      </c>
      <c r="D111" s="1">
        <v>260000</v>
      </c>
      <c r="E111" s="3">
        <v>2026</v>
      </c>
      <c r="F111" s="1">
        <v>360000</v>
      </c>
      <c r="G111" s="1">
        <v>193730.64</v>
      </c>
      <c r="J111" s="2">
        <f t="shared" si="2"/>
        <v>-0.46185933333333329</v>
      </c>
    </row>
    <row r="112" spans="1:10" x14ac:dyDescent="0.25">
      <c r="A112" s="3" t="s">
        <v>160</v>
      </c>
      <c r="B112" s="7">
        <v>3763579</v>
      </c>
      <c r="C112" s="3" t="s">
        <v>187</v>
      </c>
      <c r="D112" s="1">
        <v>50000</v>
      </c>
      <c r="E112" s="3">
        <v>2026</v>
      </c>
      <c r="F112" s="1">
        <v>50000</v>
      </c>
      <c r="H112" t="s">
        <v>188</v>
      </c>
      <c r="J112" s="2"/>
    </row>
    <row r="113" spans="1:10" x14ac:dyDescent="0.25">
      <c r="A113" s="3" t="s">
        <v>178</v>
      </c>
      <c r="B113" s="7">
        <v>3776751</v>
      </c>
      <c r="C113" s="3" t="s">
        <v>186</v>
      </c>
      <c r="D113" s="1">
        <v>95504</v>
      </c>
      <c r="E113" s="3">
        <v>2026</v>
      </c>
      <c r="F113" s="1">
        <v>291600</v>
      </c>
      <c r="G113" s="1">
        <v>236915.33</v>
      </c>
      <c r="J113" s="2">
        <f t="shared" si="2"/>
        <v>-0.18753316186556934</v>
      </c>
    </row>
    <row r="114" spans="1:10" x14ac:dyDescent="0.25">
      <c r="A114" s="3" t="s">
        <v>137</v>
      </c>
      <c r="B114" s="7">
        <v>3804208</v>
      </c>
      <c r="C114" s="3" t="s">
        <v>186</v>
      </c>
      <c r="D114" s="1">
        <v>210000</v>
      </c>
      <c r="E114" s="3">
        <v>2026</v>
      </c>
      <c r="F114" s="1">
        <v>350000</v>
      </c>
      <c r="G114" s="1">
        <v>225402.3</v>
      </c>
      <c r="J114" s="2">
        <f t="shared" si="2"/>
        <v>-0.35599342857142857</v>
      </c>
    </row>
    <row r="115" spans="1:10" x14ac:dyDescent="0.25">
      <c r="A115" s="3" t="s">
        <v>37</v>
      </c>
      <c r="B115" s="7">
        <v>3822800</v>
      </c>
      <c r="C115" s="3" t="s">
        <v>186</v>
      </c>
      <c r="D115" s="1">
        <v>190000</v>
      </c>
      <c r="E115" s="3">
        <v>2026</v>
      </c>
      <c r="F115" s="1">
        <v>226000</v>
      </c>
      <c r="G115" s="1">
        <v>116367.96</v>
      </c>
      <c r="J115" s="2">
        <f t="shared" si="2"/>
        <v>-0.48509752212389379</v>
      </c>
    </row>
    <row r="116" spans="1:10" x14ac:dyDescent="0.25">
      <c r="A116" s="3" t="s">
        <v>25</v>
      </c>
      <c r="B116" s="7">
        <v>3838269</v>
      </c>
      <c r="C116" s="3" t="s">
        <v>186</v>
      </c>
      <c r="D116" s="1">
        <v>175000</v>
      </c>
      <c r="E116" s="3">
        <v>2026</v>
      </c>
      <c r="F116" s="1">
        <v>175000</v>
      </c>
      <c r="G116" s="1">
        <v>111870.58</v>
      </c>
      <c r="J116" s="2">
        <f t="shared" si="2"/>
        <v>-0.36073954285714283</v>
      </c>
    </row>
    <row r="117" spans="1:10" x14ac:dyDescent="0.25">
      <c r="A117" s="3" t="s">
        <v>44</v>
      </c>
      <c r="B117" s="7">
        <v>3841472</v>
      </c>
      <c r="C117" s="3" t="s">
        <v>186</v>
      </c>
      <c r="D117" s="1">
        <v>775000</v>
      </c>
      <c r="E117" s="3">
        <v>2026</v>
      </c>
      <c r="F117" s="1">
        <v>842000</v>
      </c>
      <c r="G117" s="1">
        <v>826244</v>
      </c>
      <c r="J117" s="2">
        <f t="shared" si="2"/>
        <v>-1.8712589073634156E-2</v>
      </c>
    </row>
    <row r="118" spans="1:10" x14ac:dyDescent="0.25">
      <c r="A118" s="3" t="s">
        <v>109</v>
      </c>
      <c r="B118" s="7">
        <v>3842894</v>
      </c>
      <c r="C118" s="3" t="s">
        <v>186</v>
      </c>
      <c r="D118" s="1">
        <v>1300000</v>
      </c>
      <c r="E118" s="3">
        <v>2026</v>
      </c>
      <c r="F118" s="1">
        <v>1450000</v>
      </c>
      <c r="G118" s="1">
        <v>1413670.2</v>
      </c>
      <c r="J118" s="2">
        <f t="shared" si="2"/>
        <v>-2.5055034482758698E-2</v>
      </c>
    </row>
    <row r="119" spans="1:10" x14ac:dyDescent="0.25">
      <c r="A119" s="3" t="s">
        <v>13</v>
      </c>
      <c r="B119" s="7">
        <v>3855406</v>
      </c>
      <c r="C119" s="3" t="s">
        <v>186</v>
      </c>
      <c r="D119" s="1">
        <v>250000</v>
      </c>
      <c r="E119" s="3">
        <v>2026</v>
      </c>
      <c r="F119" s="1">
        <v>300000</v>
      </c>
      <c r="G119" s="1">
        <v>320211.06</v>
      </c>
      <c r="J119" s="2">
        <f t="shared" si="2"/>
        <v>6.7370200000000047E-2</v>
      </c>
    </row>
    <row r="120" spans="1:10" x14ac:dyDescent="0.25">
      <c r="A120" s="3" t="s">
        <v>26</v>
      </c>
      <c r="B120" s="7">
        <v>3866751</v>
      </c>
      <c r="C120" s="3" t="s">
        <v>186</v>
      </c>
      <c r="D120" s="1">
        <v>44000</v>
      </c>
      <c r="E120" s="3">
        <v>2026</v>
      </c>
      <c r="F120" s="1">
        <v>136352.69</v>
      </c>
      <c r="H120" t="s">
        <v>188</v>
      </c>
      <c r="J120" s="2"/>
    </row>
    <row r="121" spans="1:10" x14ac:dyDescent="0.25">
      <c r="A121" s="3" t="s">
        <v>133</v>
      </c>
      <c r="B121" s="7">
        <v>3870146</v>
      </c>
      <c r="C121" s="3" t="s">
        <v>186</v>
      </c>
      <c r="D121" s="1">
        <v>190000</v>
      </c>
      <c r="E121" s="3">
        <v>2026</v>
      </c>
      <c r="F121" s="1">
        <v>250910</v>
      </c>
      <c r="G121" s="1">
        <v>135498.92000000001</v>
      </c>
      <c r="J121" s="2">
        <f t="shared" si="2"/>
        <v>-0.45997002909409745</v>
      </c>
    </row>
    <row r="122" spans="1:10" x14ac:dyDescent="0.25">
      <c r="A122" s="3" t="s">
        <v>14</v>
      </c>
      <c r="B122" s="7">
        <v>3910750</v>
      </c>
      <c r="C122" s="3" t="s">
        <v>187</v>
      </c>
      <c r="D122" s="1">
        <v>130825.97</v>
      </c>
      <c r="E122" s="3">
        <v>2026</v>
      </c>
      <c r="F122" s="1">
        <v>150000</v>
      </c>
      <c r="H122" t="s">
        <v>188</v>
      </c>
      <c r="J122" s="2"/>
    </row>
    <row r="123" spans="1:10" x14ac:dyDescent="0.25">
      <c r="A123" s="3" t="s">
        <v>94</v>
      </c>
      <c r="B123" s="7">
        <v>3916791</v>
      </c>
      <c r="C123" s="3" t="s">
        <v>186</v>
      </c>
      <c r="D123" s="1">
        <v>335195.63</v>
      </c>
      <c r="E123" s="3">
        <v>2026</v>
      </c>
      <c r="F123" s="1">
        <v>340000</v>
      </c>
      <c r="G123" s="1">
        <v>275590.49</v>
      </c>
      <c r="J123" s="2">
        <f t="shared" si="2"/>
        <v>-0.18943973529411773</v>
      </c>
    </row>
    <row r="124" spans="1:10" x14ac:dyDescent="0.25">
      <c r="A124" s="3" t="s">
        <v>80</v>
      </c>
      <c r="B124" s="7">
        <v>4003942</v>
      </c>
      <c r="C124" s="3" t="s">
        <v>186</v>
      </c>
      <c r="D124" s="1">
        <v>228900</v>
      </c>
      <c r="E124" s="3">
        <v>2026</v>
      </c>
      <c r="F124" s="1">
        <v>430000</v>
      </c>
      <c r="G124" s="1">
        <v>329785.19</v>
      </c>
      <c r="J124" s="2">
        <f t="shared" si="2"/>
        <v>-0.23305769767441864</v>
      </c>
    </row>
    <row r="125" spans="1:10" x14ac:dyDescent="0.25">
      <c r="A125" s="3" t="s">
        <v>96</v>
      </c>
      <c r="B125" s="7">
        <v>4007883</v>
      </c>
      <c r="C125" s="3" t="s">
        <v>186</v>
      </c>
      <c r="D125" s="1">
        <v>332669.06</v>
      </c>
      <c r="E125" s="3">
        <v>2026</v>
      </c>
      <c r="F125" s="1">
        <v>345200</v>
      </c>
      <c r="G125" s="1">
        <v>258315.86</v>
      </c>
      <c r="J125" s="2">
        <f t="shared" si="2"/>
        <v>-0.25169217844727698</v>
      </c>
    </row>
    <row r="126" spans="1:10" x14ac:dyDescent="0.25">
      <c r="A126" s="3" t="s">
        <v>163</v>
      </c>
      <c r="B126" s="7">
        <v>4013603</v>
      </c>
      <c r="C126" s="3" t="s">
        <v>186</v>
      </c>
      <c r="D126" s="1">
        <v>320776.65000000002</v>
      </c>
      <c r="E126" s="3">
        <v>2026</v>
      </c>
      <c r="F126" s="1">
        <v>345200</v>
      </c>
      <c r="G126" s="1">
        <v>240842.78</v>
      </c>
      <c r="J126" s="2">
        <f t="shared" si="2"/>
        <v>-0.30230944380069524</v>
      </c>
    </row>
    <row r="127" spans="1:10" x14ac:dyDescent="0.25">
      <c r="A127" s="3" t="s">
        <v>46</v>
      </c>
      <c r="B127" s="7">
        <v>4018559</v>
      </c>
      <c r="C127" s="3" t="s">
        <v>186</v>
      </c>
      <c r="D127" s="1">
        <v>1054464.44</v>
      </c>
      <c r="E127" s="3">
        <v>2026</v>
      </c>
      <c r="F127" s="1">
        <v>1375000</v>
      </c>
      <c r="G127" s="1">
        <v>1390474.31</v>
      </c>
      <c r="J127" s="2">
        <f t="shared" si="2"/>
        <v>1.1254043636363731E-2</v>
      </c>
    </row>
    <row r="128" spans="1:10" x14ac:dyDescent="0.25">
      <c r="A128" s="3" t="s">
        <v>97</v>
      </c>
      <c r="B128" s="7">
        <v>4070038</v>
      </c>
      <c r="C128" s="3" t="s">
        <v>186</v>
      </c>
      <c r="D128" s="1">
        <v>328000</v>
      </c>
      <c r="E128" s="3">
        <v>2026</v>
      </c>
      <c r="F128" s="1">
        <v>336000</v>
      </c>
      <c r="G128" s="1">
        <v>192025.82</v>
      </c>
      <c r="J128" s="2">
        <f t="shared" si="2"/>
        <v>-0.42849458333333335</v>
      </c>
    </row>
    <row r="129" spans="1:10" x14ac:dyDescent="0.25">
      <c r="A129" s="3" t="s">
        <v>86</v>
      </c>
      <c r="B129" s="7">
        <v>4070143</v>
      </c>
      <c r="C129" s="3" t="s">
        <v>186</v>
      </c>
      <c r="D129" s="1">
        <v>328000</v>
      </c>
      <c r="E129" s="3">
        <v>2026</v>
      </c>
      <c r="F129" s="1">
        <v>336000</v>
      </c>
      <c r="G129" s="1">
        <v>192025.82</v>
      </c>
      <c r="J129" s="2">
        <f t="shared" si="2"/>
        <v>-0.42849458333333335</v>
      </c>
    </row>
    <row r="130" spans="1:10" x14ac:dyDescent="0.25">
      <c r="A130" s="3" t="s">
        <v>89</v>
      </c>
      <c r="B130" s="7">
        <v>4098323</v>
      </c>
      <c r="C130" s="3" t="s">
        <v>186</v>
      </c>
      <c r="D130" s="1">
        <v>500715</v>
      </c>
      <c r="E130" s="3">
        <v>2026</v>
      </c>
      <c r="F130" s="1">
        <v>500715</v>
      </c>
      <c r="G130" s="1">
        <v>577612.97</v>
      </c>
      <c r="J130" s="2">
        <f t="shared" si="2"/>
        <v>0.15357632585402858</v>
      </c>
    </row>
    <row r="131" spans="1:10" x14ac:dyDescent="0.25">
      <c r="A131" s="3" t="s">
        <v>101</v>
      </c>
      <c r="B131" s="7">
        <v>4143477</v>
      </c>
      <c r="C131" s="3" t="s">
        <v>186</v>
      </c>
      <c r="D131" s="1">
        <v>398000</v>
      </c>
      <c r="E131" s="3">
        <v>2026</v>
      </c>
      <c r="F131" s="1">
        <v>398000</v>
      </c>
      <c r="G131" s="1">
        <v>206823.94</v>
      </c>
      <c r="J131" s="2">
        <f t="shared" si="2"/>
        <v>-0.48034185929648243</v>
      </c>
    </row>
    <row r="132" spans="1:10" x14ac:dyDescent="0.25">
      <c r="A132" s="3" t="s">
        <v>77</v>
      </c>
      <c r="B132" s="7">
        <v>4145496</v>
      </c>
      <c r="C132" s="3" t="s">
        <v>186</v>
      </c>
      <c r="D132" s="1">
        <v>148608.31</v>
      </c>
      <c r="E132" s="3">
        <v>2026</v>
      </c>
      <c r="F132" s="1">
        <v>180000</v>
      </c>
      <c r="G132" s="1">
        <v>178776.24</v>
      </c>
      <c r="J132" s="2">
        <f t="shared" si="2"/>
        <v>-6.7986666666667306E-3</v>
      </c>
    </row>
    <row r="133" spans="1:10" x14ac:dyDescent="0.25">
      <c r="A133" s="3" t="s">
        <v>127</v>
      </c>
      <c r="B133" s="7">
        <v>4151658</v>
      </c>
      <c r="C133" s="3" t="s">
        <v>186</v>
      </c>
      <c r="D133" s="1">
        <v>431004.06</v>
      </c>
      <c r="E133" s="3">
        <v>2026</v>
      </c>
      <c r="F133" s="1">
        <v>500000</v>
      </c>
      <c r="G133" s="1">
        <v>868562.56</v>
      </c>
      <c r="J133" s="2">
        <f t="shared" si="2"/>
        <v>0.73712512000000019</v>
      </c>
    </row>
    <row r="134" spans="1:10" x14ac:dyDescent="0.25">
      <c r="A134" s="3" t="s">
        <v>182</v>
      </c>
      <c r="B134" s="7">
        <v>4161262</v>
      </c>
      <c r="C134" s="3" t="s">
        <v>186</v>
      </c>
      <c r="D134" s="1">
        <v>401000</v>
      </c>
      <c r="E134" s="3">
        <v>2026</v>
      </c>
      <c r="F134" s="1">
        <v>416877</v>
      </c>
      <c r="G134" s="1">
        <v>594747.56999999995</v>
      </c>
      <c r="J134" s="2">
        <f t="shared" si="2"/>
        <v>0.42667398297339498</v>
      </c>
    </row>
    <row r="135" spans="1:10" x14ac:dyDescent="0.25">
      <c r="A135" s="3" t="s">
        <v>9</v>
      </c>
      <c r="B135" s="7">
        <v>4165004</v>
      </c>
      <c r="C135" s="3" t="s">
        <v>187</v>
      </c>
      <c r="D135" s="1">
        <v>45000</v>
      </c>
      <c r="E135" s="3">
        <v>2026</v>
      </c>
      <c r="F135" s="1">
        <v>45000</v>
      </c>
      <c r="G135" s="1">
        <v>41042</v>
      </c>
      <c r="J135" s="2">
        <f t="shared" si="2"/>
        <v>-8.7955555555555565E-2</v>
      </c>
    </row>
    <row r="136" spans="1:10" x14ac:dyDescent="0.25">
      <c r="A136" s="3" t="s">
        <v>108</v>
      </c>
      <c r="B136" s="7">
        <v>4184351</v>
      </c>
      <c r="C136" s="3" t="s">
        <v>186</v>
      </c>
      <c r="D136" s="1">
        <v>216842</v>
      </c>
      <c r="E136" s="3">
        <v>2026</v>
      </c>
      <c r="F136" s="1">
        <v>228900</v>
      </c>
      <c r="G136" s="1">
        <v>148585.09</v>
      </c>
      <c r="J136" s="2">
        <f t="shared" si="2"/>
        <v>-0.35087335080821325</v>
      </c>
    </row>
    <row r="137" spans="1:10" x14ac:dyDescent="0.25">
      <c r="A137" s="3" t="s">
        <v>81</v>
      </c>
      <c r="B137" s="7">
        <v>4185781</v>
      </c>
      <c r="C137" s="3" t="s">
        <v>186</v>
      </c>
      <c r="D137" s="1">
        <v>224682</v>
      </c>
      <c r="E137" s="3">
        <v>2026</v>
      </c>
      <c r="F137" s="1">
        <v>228900</v>
      </c>
      <c r="G137" s="1">
        <v>148585.09</v>
      </c>
      <c r="J137" s="2">
        <f t="shared" si="2"/>
        <v>-0.35087335080821325</v>
      </c>
    </row>
    <row r="138" spans="1:10" x14ac:dyDescent="0.25">
      <c r="A138" s="3" t="s">
        <v>173</v>
      </c>
      <c r="B138" s="7">
        <v>4192435</v>
      </c>
      <c r="C138" s="3" t="s">
        <v>186</v>
      </c>
      <c r="D138" s="1">
        <v>440000</v>
      </c>
      <c r="E138" s="3">
        <v>2026</v>
      </c>
      <c r="F138" s="1">
        <v>500000</v>
      </c>
      <c r="G138" s="1">
        <v>560367.99</v>
      </c>
      <c r="J138" s="2">
        <f t="shared" ref="J138:J140" si="3">(G138/F138)-1</f>
        <v>0.12073598000000008</v>
      </c>
    </row>
    <row r="139" spans="1:10" x14ac:dyDescent="0.25">
      <c r="A139" s="3" t="s">
        <v>33</v>
      </c>
      <c r="B139" s="7">
        <v>4206053</v>
      </c>
      <c r="C139" s="3" t="s">
        <v>186</v>
      </c>
      <c r="D139" s="1">
        <v>244030</v>
      </c>
      <c r="E139" s="3">
        <v>2026</v>
      </c>
      <c r="F139" s="1">
        <v>247800</v>
      </c>
      <c r="G139" s="1">
        <v>237817.67</v>
      </c>
      <c r="J139" s="2">
        <f t="shared" si="3"/>
        <v>-4.0283817594834459E-2</v>
      </c>
    </row>
    <row r="140" spans="1:10" x14ac:dyDescent="0.25">
      <c r="A140" s="3" t="s">
        <v>32</v>
      </c>
      <c r="B140" s="7">
        <v>4206495</v>
      </c>
      <c r="C140" s="3" t="s">
        <v>186</v>
      </c>
      <c r="D140" s="1">
        <v>226000</v>
      </c>
      <c r="E140" s="3">
        <v>2026</v>
      </c>
      <c r="F140" s="1">
        <v>233100</v>
      </c>
      <c r="G140" s="1">
        <v>177688.93</v>
      </c>
      <c r="J140" s="2">
        <f t="shared" si="3"/>
        <v>-0.23771372801372803</v>
      </c>
    </row>
    <row r="141" spans="1:10" x14ac:dyDescent="0.25">
      <c r="A141" s="3" t="s">
        <v>45</v>
      </c>
      <c r="B141" s="7">
        <v>4224931</v>
      </c>
      <c r="C141" s="3" t="s">
        <v>186</v>
      </c>
      <c r="D141" s="1">
        <v>530927.82999999996</v>
      </c>
      <c r="E141" s="3">
        <v>2026</v>
      </c>
      <c r="F141" s="1">
        <v>530927.82999999996</v>
      </c>
      <c r="H141" t="s">
        <v>190</v>
      </c>
      <c r="J141" s="2"/>
    </row>
    <row r="142" spans="1:10" x14ac:dyDescent="0.25">
      <c r="A142" s="3" t="s">
        <v>138</v>
      </c>
      <c r="B142" s="7">
        <v>4225970</v>
      </c>
      <c r="C142" s="3" t="s">
        <v>186</v>
      </c>
      <c r="D142" s="1">
        <v>259000</v>
      </c>
      <c r="E142" s="3">
        <v>2026</v>
      </c>
      <c r="F142" s="1">
        <v>272098.52</v>
      </c>
      <c r="G142" s="1">
        <v>409620.1</v>
      </c>
      <c r="J142" s="2">
        <f t="shared" ref="J142:J145" si="4">(G142/F142)-1</f>
        <v>0.50541098128721895</v>
      </c>
    </row>
    <row r="143" spans="1:10" x14ac:dyDescent="0.25">
      <c r="A143" s="3" t="s">
        <v>139</v>
      </c>
      <c r="B143" s="7">
        <v>4237609</v>
      </c>
      <c r="C143" s="3" t="s">
        <v>186</v>
      </c>
      <c r="D143" s="1">
        <v>562000</v>
      </c>
      <c r="E143" s="3">
        <v>2026</v>
      </c>
      <c r="F143" s="1">
        <v>565468.62</v>
      </c>
      <c r="G143" s="1">
        <v>545412.94999999995</v>
      </c>
      <c r="J143" s="2">
        <f t="shared" si="4"/>
        <v>-3.5467343881964708E-2</v>
      </c>
    </row>
    <row r="144" spans="1:10" x14ac:dyDescent="0.25">
      <c r="A144" s="3" t="s">
        <v>184</v>
      </c>
      <c r="B144" s="7">
        <v>4249101</v>
      </c>
      <c r="C144" s="3" t="s">
        <v>186</v>
      </c>
      <c r="D144" s="1">
        <v>282768</v>
      </c>
      <c r="E144" s="3">
        <v>2026</v>
      </c>
      <c r="F144" s="1">
        <v>287862</v>
      </c>
      <c r="G144" s="1">
        <v>293474.25</v>
      </c>
      <c r="J144" s="2">
        <f t="shared" si="4"/>
        <v>1.9496321153886331E-2</v>
      </c>
    </row>
    <row r="145" spans="1:10" x14ac:dyDescent="0.25">
      <c r="A145" s="3" t="s">
        <v>76</v>
      </c>
      <c r="B145" s="7">
        <v>4252438</v>
      </c>
      <c r="C145" s="3" t="s">
        <v>186</v>
      </c>
      <c r="D145" s="1">
        <v>1074000</v>
      </c>
      <c r="E145" s="3">
        <v>2026</v>
      </c>
      <c r="F145" s="1">
        <v>1080000</v>
      </c>
      <c r="G145" s="1">
        <v>1010087.28</v>
      </c>
      <c r="J145" s="2">
        <f t="shared" si="4"/>
        <v>-6.4733999999999958E-2</v>
      </c>
    </row>
    <row r="146" spans="1:10" x14ac:dyDescent="0.25">
      <c r="A146" s="3" t="s">
        <v>27</v>
      </c>
      <c r="B146" s="7">
        <v>4261429</v>
      </c>
      <c r="C146" s="3" t="s">
        <v>186</v>
      </c>
      <c r="D146" s="1">
        <v>244620</v>
      </c>
      <c r="E146" s="3">
        <v>2026</v>
      </c>
      <c r="F146" s="1">
        <v>244620</v>
      </c>
      <c r="H146" t="s">
        <v>188</v>
      </c>
      <c r="J146" s="2"/>
    </row>
    <row r="147" spans="1:10" x14ac:dyDescent="0.25">
      <c r="A147" s="3" t="s">
        <v>154</v>
      </c>
      <c r="B147" s="7">
        <v>4268121</v>
      </c>
      <c r="C147" s="3" t="s">
        <v>187</v>
      </c>
      <c r="D147" s="1">
        <v>60000</v>
      </c>
      <c r="E147" s="3">
        <v>2026</v>
      </c>
      <c r="F147" s="1">
        <v>60000</v>
      </c>
      <c r="H147" t="s">
        <v>188</v>
      </c>
      <c r="J147" s="2"/>
    </row>
    <row r="148" spans="1:10" x14ac:dyDescent="0.25">
      <c r="A148" s="3" t="s">
        <v>183</v>
      </c>
      <c r="B148" s="7">
        <v>4278798</v>
      </c>
      <c r="C148" s="3" t="s">
        <v>187</v>
      </c>
      <c r="D148" s="1">
        <v>900000</v>
      </c>
      <c r="E148" s="3">
        <v>2026</v>
      </c>
      <c r="F148" s="1">
        <v>990000</v>
      </c>
      <c r="H148" t="s">
        <v>188</v>
      </c>
      <c r="J148" s="2"/>
    </row>
    <row r="149" spans="1:10" x14ac:dyDescent="0.25">
      <c r="A149" s="3" t="s">
        <v>179</v>
      </c>
      <c r="B149" s="7">
        <v>4294319</v>
      </c>
      <c r="C149" s="3" t="s">
        <v>186</v>
      </c>
      <c r="D149" s="1">
        <v>300000</v>
      </c>
      <c r="E149" s="3">
        <v>2026</v>
      </c>
      <c r="F149" s="1">
        <v>820000</v>
      </c>
      <c r="G149" s="1">
        <v>644063.9</v>
      </c>
      <c r="J149" s="2">
        <f t="shared" ref="J149:J179" si="5">(G149/F149)-1</f>
        <v>-0.21455621951219506</v>
      </c>
    </row>
    <row r="150" spans="1:10" x14ac:dyDescent="0.25">
      <c r="A150" s="3" t="s">
        <v>117</v>
      </c>
      <c r="B150" s="7">
        <v>4295196</v>
      </c>
      <c r="C150" s="3" t="s">
        <v>186</v>
      </c>
      <c r="D150" s="1">
        <v>730000</v>
      </c>
      <c r="E150" s="3">
        <v>2026</v>
      </c>
      <c r="F150" s="1">
        <v>730000</v>
      </c>
      <c r="G150" s="1">
        <v>656343.89</v>
      </c>
      <c r="J150" s="2">
        <f t="shared" si="5"/>
        <v>-0.10089878082191783</v>
      </c>
    </row>
    <row r="151" spans="1:10" x14ac:dyDescent="0.25">
      <c r="A151" s="3" t="s">
        <v>147</v>
      </c>
      <c r="B151" s="7">
        <v>4316002</v>
      </c>
      <c r="C151" s="3" t="s">
        <v>186</v>
      </c>
      <c r="D151" s="1">
        <v>384000</v>
      </c>
      <c r="E151" s="3">
        <v>2026</v>
      </c>
      <c r="F151" s="1">
        <v>439436.27</v>
      </c>
      <c r="G151" s="1">
        <v>107067</v>
      </c>
      <c r="H151" t="s">
        <v>191</v>
      </c>
      <c r="J151" s="2">
        <f t="shared" si="5"/>
        <v>-0.75635374840588376</v>
      </c>
    </row>
    <row r="152" spans="1:10" x14ac:dyDescent="0.25">
      <c r="A152" s="3" t="s">
        <v>28</v>
      </c>
      <c r="B152" s="7">
        <v>4321910</v>
      </c>
      <c r="C152" s="3" t="s">
        <v>186</v>
      </c>
      <c r="D152" s="1">
        <v>2747742.1</v>
      </c>
      <c r="E152" s="3">
        <v>2026</v>
      </c>
      <c r="F152" s="1">
        <v>3302352</v>
      </c>
      <c r="G152" s="1">
        <v>3581080.47</v>
      </c>
      <c r="J152" s="2">
        <f t="shared" si="5"/>
        <v>8.4403016395587116E-2</v>
      </c>
    </row>
    <row r="153" spans="1:10" x14ac:dyDescent="0.25">
      <c r="A153" s="3" t="s">
        <v>8</v>
      </c>
      <c r="B153" s="7">
        <v>4322053</v>
      </c>
      <c r="C153" s="3" t="s">
        <v>186</v>
      </c>
      <c r="D153" s="1">
        <v>2209992.35</v>
      </c>
      <c r="E153" s="3">
        <v>2026</v>
      </c>
      <c r="F153" s="1">
        <v>3613899.28</v>
      </c>
      <c r="G153" s="1">
        <v>3647196.85</v>
      </c>
      <c r="J153" s="2">
        <f t="shared" si="5"/>
        <v>9.2137515243646551E-3</v>
      </c>
    </row>
    <row r="154" spans="1:10" x14ac:dyDescent="0.25">
      <c r="A154" s="3" t="s">
        <v>169</v>
      </c>
      <c r="B154" s="7">
        <v>4330803</v>
      </c>
      <c r="C154" s="3" t="s">
        <v>186</v>
      </c>
      <c r="D154" s="1">
        <v>228700</v>
      </c>
      <c r="E154" s="3">
        <v>2026</v>
      </c>
      <c r="F154" s="1">
        <v>228700</v>
      </c>
      <c r="G154" s="1">
        <v>270051.87</v>
      </c>
      <c r="J154" s="2">
        <f t="shared" si="5"/>
        <v>0.18081272409269777</v>
      </c>
    </row>
    <row r="155" spans="1:10" x14ac:dyDescent="0.25">
      <c r="A155" s="3" t="s">
        <v>120</v>
      </c>
      <c r="B155" s="7">
        <v>4331265</v>
      </c>
      <c r="C155" s="3" t="s">
        <v>186</v>
      </c>
      <c r="D155" s="1">
        <v>238000</v>
      </c>
      <c r="E155" s="3">
        <v>2026</v>
      </c>
      <c r="F155" s="1">
        <v>238000</v>
      </c>
      <c r="G155" s="1">
        <v>266537.45</v>
      </c>
      <c r="J155" s="2">
        <f t="shared" si="5"/>
        <v>0.11990525210084035</v>
      </c>
    </row>
    <row r="156" spans="1:10" x14ac:dyDescent="0.25">
      <c r="A156" s="3" t="s">
        <v>130</v>
      </c>
      <c r="B156" s="7">
        <v>4331605</v>
      </c>
      <c r="C156" s="3" t="s">
        <v>186</v>
      </c>
      <c r="D156" s="1">
        <v>229900</v>
      </c>
      <c r="E156" s="3">
        <v>2026</v>
      </c>
      <c r="F156" s="1">
        <v>250000</v>
      </c>
      <c r="G156" s="1">
        <v>255226.95</v>
      </c>
      <c r="J156" s="2">
        <f t="shared" si="5"/>
        <v>2.0907800000000032E-2</v>
      </c>
    </row>
    <row r="157" spans="1:10" x14ac:dyDescent="0.25">
      <c r="A157" s="3" t="s">
        <v>118</v>
      </c>
      <c r="B157" s="7">
        <v>4333501</v>
      </c>
      <c r="C157" s="3" t="s">
        <v>186</v>
      </c>
      <c r="D157" s="1">
        <v>260000</v>
      </c>
      <c r="E157" s="3">
        <v>2026</v>
      </c>
      <c r="F157" s="1">
        <v>294000</v>
      </c>
      <c r="G157" s="1">
        <v>154486.19</v>
      </c>
      <c r="J157" s="2">
        <f t="shared" si="5"/>
        <v>-0.47453676870748296</v>
      </c>
    </row>
    <row r="158" spans="1:10" x14ac:dyDescent="0.25">
      <c r="A158" s="3" t="s">
        <v>107</v>
      </c>
      <c r="B158" s="7">
        <v>4334817</v>
      </c>
      <c r="C158" s="3" t="s">
        <v>186</v>
      </c>
      <c r="D158" s="1">
        <v>260000</v>
      </c>
      <c r="E158" s="3">
        <v>2026</v>
      </c>
      <c r="F158" s="1">
        <v>294000</v>
      </c>
      <c r="G158" s="1">
        <v>154486.19</v>
      </c>
      <c r="J158" s="2">
        <f t="shared" si="5"/>
        <v>-0.47453676870748296</v>
      </c>
    </row>
    <row r="159" spans="1:10" x14ac:dyDescent="0.25">
      <c r="A159" s="3" t="s">
        <v>21</v>
      </c>
      <c r="B159" s="7">
        <v>4355253</v>
      </c>
      <c r="C159" s="3" t="s">
        <v>186</v>
      </c>
      <c r="D159" s="1">
        <v>254824</v>
      </c>
      <c r="E159" s="3">
        <v>2026</v>
      </c>
      <c r="F159" s="1">
        <v>262000</v>
      </c>
      <c r="G159" s="1">
        <v>351286.77</v>
      </c>
      <c r="J159" s="2">
        <f t="shared" si="5"/>
        <v>0.34078919847328248</v>
      </c>
    </row>
    <row r="160" spans="1:10" x14ac:dyDescent="0.25">
      <c r="A160" s="3" t="s">
        <v>24</v>
      </c>
      <c r="B160" s="7">
        <v>4355971</v>
      </c>
      <c r="C160" s="3" t="s">
        <v>186</v>
      </c>
      <c r="D160" s="1">
        <v>295970</v>
      </c>
      <c r="E160" s="3">
        <v>2026</v>
      </c>
      <c r="F160" s="1">
        <v>304000</v>
      </c>
      <c r="G160" s="1">
        <v>378975.54</v>
      </c>
      <c r="J160" s="2">
        <f t="shared" si="5"/>
        <v>0.24663006578947355</v>
      </c>
    </row>
    <row r="161" spans="1:10" x14ac:dyDescent="0.25">
      <c r="A161" s="3" t="s">
        <v>23</v>
      </c>
      <c r="B161" s="7">
        <v>4356161</v>
      </c>
      <c r="C161" s="3" t="s">
        <v>186</v>
      </c>
      <c r="D161" s="1">
        <v>271914</v>
      </c>
      <c r="E161" s="3">
        <v>2026</v>
      </c>
      <c r="F161" s="1">
        <v>287000</v>
      </c>
      <c r="G161" s="1">
        <v>370119.61</v>
      </c>
      <c r="J161" s="2">
        <f t="shared" si="5"/>
        <v>0.28961536585365844</v>
      </c>
    </row>
    <row r="162" spans="1:10" x14ac:dyDescent="0.25">
      <c r="A162" s="3" t="s">
        <v>20</v>
      </c>
      <c r="B162" s="7">
        <v>4357281</v>
      </c>
      <c r="C162" s="3" t="s">
        <v>186</v>
      </c>
      <c r="D162" s="1">
        <v>333000</v>
      </c>
      <c r="E162" s="3">
        <v>2026</v>
      </c>
      <c r="F162" s="1">
        <v>334000</v>
      </c>
      <c r="G162" s="1">
        <v>395514.73</v>
      </c>
      <c r="J162" s="2">
        <f t="shared" si="5"/>
        <v>0.18417583832335316</v>
      </c>
    </row>
    <row r="163" spans="1:10" x14ac:dyDescent="0.25">
      <c r="A163" s="3" t="s">
        <v>49</v>
      </c>
      <c r="B163" s="7">
        <v>4363205</v>
      </c>
      <c r="C163" s="3" t="s">
        <v>186</v>
      </c>
      <c r="D163" s="1">
        <v>220000</v>
      </c>
      <c r="E163" s="3">
        <v>2026</v>
      </c>
      <c r="F163" s="1">
        <v>231750</v>
      </c>
      <c r="G163" s="1">
        <v>138447.60999999999</v>
      </c>
      <c r="J163" s="2">
        <f t="shared" si="5"/>
        <v>-0.4025993096008631</v>
      </c>
    </row>
    <row r="164" spans="1:10" x14ac:dyDescent="0.25">
      <c r="A164" s="3" t="s">
        <v>50</v>
      </c>
      <c r="B164" s="7">
        <v>4366395</v>
      </c>
      <c r="C164" s="3" t="s">
        <v>186</v>
      </c>
      <c r="D164" s="1">
        <v>220000</v>
      </c>
      <c r="E164" s="3">
        <v>2026</v>
      </c>
      <c r="F164" s="1">
        <v>226750</v>
      </c>
      <c r="G164" s="1">
        <v>138447.60999999999</v>
      </c>
      <c r="J164" s="2">
        <f t="shared" si="5"/>
        <v>-0.3894261962513782</v>
      </c>
    </row>
    <row r="165" spans="1:10" x14ac:dyDescent="0.25">
      <c r="A165" s="3" t="s">
        <v>48</v>
      </c>
      <c r="B165" s="7">
        <v>4366611</v>
      </c>
      <c r="C165" s="3" t="s">
        <v>186</v>
      </c>
      <c r="D165" s="1">
        <v>220000</v>
      </c>
      <c r="E165" s="3">
        <v>2026</v>
      </c>
      <c r="F165" s="1">
        <v>232750</v>
      </c>
      <c r="G165" s="1">
        <v>138447.60999999999</v>
      </c>
      <c r="J165" s="2">
        <f t="shared" si="5"/>
        <v>-0.40516601503759408</v>
      </c>
    </row>
    <row r="166" spans="1:10" x14ac:dyDescent="0.25">
      <c r="A166" s="3" t="s">
        <v>144</v>
      </c>
      <c r="B166" s="7">
        <v>4367502</v>
      </c>
      <c r="C166" s="3" t="s">
        <v>186</v>
      </c>
      <c r="D166" s="1">
        <v>220000</v>
      </c>
      <c r="E166" s="3">
        <v>2026</v>
      </c>
      <c r="F166" s="1">
        <v>232750</v>
      </c>
      <c r="G166" s="1">
        <v>138447.60999999999</v>
      </c>
      <c r="J166" s="2">
        <f t="shared" si="5"/>
        <v>-0.40516601503759408</v>
      </c>
    </row>
    <row r="167" spans="1:10" x14ac:dyDescent="0.25">
      <c r="A167" s="3" t="s">
        <v>47</v>
      </c>
      <c r="B167" s="7">
        <v>4367669</v>
      </c>
      <c r="C167" s="3" t="s">
        <v>186</v>
      </c>
      <c r="D167" s="1">
        <v>220000</v>
      </c>
      <c r="E167" s="3">
        <v>2026</v>
      </c>
      <c r="F167" s="1">
        <v>234750</v>
      </c>
      <c r="G167" s="1">
        <v>138447.60999999999</v>
      </c>
      <c r="J167" s="2">
        <f t="shared" si="5"/>
        <v>-0.41023382321618751</v>
      </c>
    </row>
    <row r="168" spans="1:10" x14ac:dyDescent="0.25">
      <c r="A168" s="3" t="s">
        <v>98</v>
      </c>
      <c r="B168" s="7">
        <v>4368207</v>
      </c>
      <c r="C168" s="3" t="s">
        <v>186</v>
      </c>
      <c r="D168" s="1">
        <v>787335.68000000005</v>
      </c>
      <c r="E168" s="3">
        <v>2026</v>
      </c>
      <c r="F168" s="1">
        <v>787335.68000000005</v>
      </c>
      <c r="G168" s="1">
        <v>474883.77</v>
      </c>
      <c r="J168" s="2">
        <f t="shared" si="5"/>
        <v>-0.39684713640819635</v>
      </c>
    </row>
    <row r="169" spans="1:10" x14ac:dyDescent="0.25">
      <c r="A169" s="3" t="s">
        <v>166</v>
      </c>
      <c r="B169" s="7">
        <v>4378661</v>
      </c>
      <c r="C169" s="3" t="s">
        <v>186</v>
      </c>
      <c r="D169" s="1">
        <v>229000</v>
      </c>
      <c r="E169" s="3">
        <v>2026</v>
      </c>
      <c r="F169" s="1">
        <v>230000</v>
      </c>
      <c r="G169" s="1">
        <v>139811.63</v>
      </c>
      <c r="J169" s="2">
        <f t="shared" si="5"/>
        <v>-0.39212334782608693</v>
      </c>
    </row>
    <row r="170" spans="1:10" x14ac:dyDescent="0.25">
      <c r="A170" s="3" t="s">
        <v>42</v>
      </c>
      <c r="B170" s="7">
        <v>4379829</v>
      </c>
      <c r="C170" s="3" t="s">
        <v>186</v>
      </c>
      <c r="D170" s="1">
        <v>229000</v>
      </c>
      <c r="E170" s="3">
        <v>2026</v>
      </c>
      <c r="F170" s="1">
        <v>229000</v>
      </c>
      <c r="G170" s="1">
        <v>139811.63</v>
      </c>
      <c r="J170" s="2">
        <f t="shared" si="5"/>
        <v>-0.38946886462882091</v>
      </c>
    </row>
    <row r="171" spans="1:10" x14ac:dyDescent="0.25">
      <c r="A171" s="3" t="s">
        <v>43</v>
      </c>
      <c r="B171" s="7">
        <v>4380029</v>
      </c>
      <c r="C171" s="3" t="s">
        <v>186</v>
      </c>
      <c r="D171" s="1">
        <v>229000</v>
      </c>
      <c r="E171" s="3">
        <v>2026</v>
      </c>
      <c r="F171" s="1">
        <v>234900</v>
      </c>
      <c r="G171" s="1">
        <v>139811.63</v>
      </c>
      <c r="J171" s="2">
        <f t="shared" si="5"/>
        <v>-0.40480361856108982</v>
      </c>
    </row>
    <row r="172" spans="1:10" x14ac:dyDescent="0.25">
      <c r="A172" s="3" t="s">
        <v>140</v>
      </c>
      <c r="B172" s="7">
        <v>4380967</v>
      </c>
      <c r="C172" s="3" t="s">
        <v>186</v>
      </c>
      <c r="D172" s="1">
        <v>229000</v>
      </c>
      <c r="E172" s="3">
        <v>2026</v>
      </c>
      <c r="F172" s="1">
        <v>230000</v>
      </c>
      <c r="G172" s="1">
        <v>139811.63</v>
      </c>
      <c r="J172" s="2">
        <f t="shared" si="5"/>
        <v>-0.39212334782608693</v>
      </c>
    </row>
    <row r="173" spans="1:10" x14ac:dyDescent="0.25">
      <c r="A173" s="3" t="s">
        <v>142</v>
      </c>
      <c r="B173" s="7">
        <v>4381238</v>
      </c>
      <c r="C173" s="3" t="s">
        <v>186</v>
      </c>
      <c r="D173" s="1">
        <v>229000</v>
      </c>
      <c r="E173" s="3">
        <v>2026</v>
      </c>
      <c r="F173" s="1">
        <v>231900</v>
      </c>
      <c r="G173" s="1">
        <v>139811.63</v>
      </c>
      <c r="J173" s="2">
        <f t="shared" si="5"/>
        <v>-0.39710379473911162</v>
      </c>
    </row>
    <row r="174" spans="1:10" x14ac:dyDescent="0.25">
      <c r="A174" s="3" t="s">
        <v>141</v>
      </c>
      <c r="B174" s="7">
        <v>4381459</v>
      </c>
      <c r="C174" s="3" t="s">
        <v>186</v>
      </c>
      <c r="D174" s="1">
        <v>229000</v>
      </c>
      <c r="E174" s="3">
        <v>2026</v>
      </c>
      <c r="F174" s="1">
        <v>229900</v>
      </c>
      <c r="G174" s="1">
        <v>139811.63</v>
      </c>
      <c r="J174" s="2">
        <f t="shared" si="5"/>
        <v>-0.39185893866898647</v>
      </c>
    </row>
    <row r="175" spans="1:10" x14ac:dyDescent="0.25">
      <c r="A175" s="3" t="s">
        <v>143</v>
      </c>
      <c r="B175" s="7">
        <v>4382226</v>
      </c>
      <c r="C175" s="3" t="s">
        <v>186</v>
      </c>
      <c r="D175" s="1">
        <v>229000</v>
      </c>
      <c r="E175" s="3">
        <v>2026</v>
      </c>
      <c r="F175" s="1">
        <v>231900</v>
      </c>
      <c r="G175" s="1">
        <v>139811.63</v>
      </c>
      <c r="J175" s="2">
        <f t="shared" si="5"/>
        <v>-0.39710379473911162</v>
      </c>
    </row>
    <row r="176" spans="1:10" x14ac:dyDescent="0.25">
      <c r="A176" s="3" t="s">
        <v>164</v>
      </c>
      <c r="B176" s="7">
        <v>4382609</v>
      </c>
      <c r="C176" s="3" t="s">
        <v>186</v>
      </c>
      <c r="D176" s="1">
        <v>229000</v>
      </c>
      <c r="E176" s="3">
        <v>2026</v>
      </c>
      <c r="F176" s="1">
        <v>229900</v>
      </c>
      <c r="G176" s="1">
        <v>139811.63</v>
      </c>
      <c r="J176" s="2">
        <f t="shared" si="5"/>
        <v>-0.39185893866898647</v>
      </c>
    </row>
    <row r="177" spans="1:10" x14ac:dyDescent="0.25">
      <c r="A177" s="3" t="s">
        <v>174</v>
      </c>
      <c r="B177" s="7">
        <v>4382676</v>
      </c>
      <c r="C177" s="3" t="s">
        <v>186</v>
      </c>
      <c r="D177" s="1">
        <v>229000</v>
      </c>
      <c r="E177" s="3">
        <v>2026</v>
      </c>
      <c r="F177" s="1">
        <v>229900</v>
      </c>
      <c r="G177" s="1">
        <v>139811.63</v>
      </c>
      <c r="J177" s="2">
        <f t="shared" si="5"/>
        <v>-0.39185893866898647</v>
      </c>
    </row>
    <row r="178" spans="1:10" x14ac:dyDescent="0.25">
      <c r="A178" s="3" t="s">
        <v>172</v>
      </c>
      <c r="B178" s="7">
        <v>4382749</v>
      </c>
      <c r="C178" s="3" t="s">
        <v>186</v>
      </c>
      <c r="D178" s="1">
        <v>229000</v>
      </c>
      <c r="E178" s="3">
        <v>2026</v>
      </c>
      <c r="F178" s="1">
        <v>234900</v>
      </c>
      <c r="G178" s="1">
        <v>139811.63</v>
      </c>
      <c r="J178" s="2">
        <f t="shared" si="5"/>
        <v>-0.40480361856108982</v>
      </c>
    </row>
    <row r="179" spans="1:10" x14ac:dyDescent="0.25">
      <c r="A179" s="3" t="s">
        <v>171</v>
      </c>
      <c r="B179" s="7">
        <v>4382803</v>
      </c>
      <c r="C179" s="3" t="s">
        <v>186</v>
      </c>
      <c r="D179" s="1">
        <v>229000</v>
      </c>
      <c r="E179" s="3">
        <v>2026</v>
      </c>
      <c r="F179" s="1">
        <v>234900</v>
      </c>
      <c r="G179" s="1">
        <v>139811.63</v>
      </c>
      <c r="J179" s="2">
        <f t="shared" si="5"/>
        <v>-0.40480361856108982</v>
      </c>
    </row>
  </sheetData>
  <sortState xmlns:xlrd2="http://schemas.microsoft.com/office/spreadsheetml/2017/richdata2" ref="A2:F179">
    <sortCondition ref="B2:B179"/>
    <sortCondition ref="A2:A17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SEMF</dc:creator>
  <cp:lastModifiedBy>Juliana ITBI-05</cp:lastModifiedBy>
  <dcterms:created xsi:type="dcterms:W3CDTF">2026-05-11T12:18:38Z</dcterms:created>
  <dcterms:modified xsi:type="dcterms:W3CDTF">2026-06-17T15:11:15Z</dcterms:modified>
</cp:coreProperties>
</file>